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DC378A6E-9FBE-4104-8B5F-54BB4432A0D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壳子尺寸量测" sheetId="4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</externalReferences>
  <definedNames>
    <definedName name="\a">'[1]FA-LISTING'!#REF!</definedName>
    <definedName name="\p">'[1]FA-LISTING'!#REF!</definedName>
    <definedName name="_210_u" localSheetId="0">#REF!</definedName>
    <definedName name="_210_u">#REF!</definedName>
    <definedName name="a">#REF!</definedName>
    <definedName name="a_厚度" localSheetId="0">#REF!</definedName>
    <definedName name="a_厚度">#REF!</definedName>
    <definedName name="AA" localSheetId="0">#REF!</definedName>
    <definedName name="AA">#REF!</definedName>
    <definedName name="AWG" localSheetId="0">#REF!</definedName>
    <definedName name="AWG">#REF!</definedName>
    <definedName name="BASE" localSheetId="0">[2]印字輪!$A$2:$F$1652</definedName>
    <definedName name="BASE">[3]印字輪!$A$2:$E$2000</definedName>
    <definedName name="BLDG">'[1]FA-LISTING'!#REF!</definedName>
    <definedName name="BLDGIMP">'[1]FA-LISTING'!#REF!</definedName>
    <definedName name="BLDGREV">'[1]FA-LISTING'!#REF!</definedName>
    <definedName name="COMP">'[1]FA-LISTING'!#REF!</definedName>
    <definedName name="E_材質" localSheetId="0">#REF!</definedName>
    <definedName name="E_材質">#REF!</definedName>
    <definedName name="E1_材質" localSheetId="0">#REF!</definedName>
    <definedName name="E1_材質">#REF!</definedName>
    <definedName name="FF">'[1]FA-LISTING'!#REF!</definedName>
    <definedName name="FORK">'[1]FA-LISTING'!#REF!</definedName>
    <definedName name="LANDIMP">'[1]FA-LISTING'!#REF!</definedName>
    <definedName name="LANDREV">'[1]FA-LISTING'!#REF!</definedName>
    <definedName name="MV">'[1]FA-LISTING'!#REF!</definedName>
    <definedName name="NO" localSheetId="0">#REF!</definedName>
    <definedName name="NO">#REF!</definedName>
    <definedName name="OA32188U">#REF!</definedName>
    <definedName name="OD" localSheetId="0">#REF!</definedName>
    <definedName name="OD">#REF!</definedName>
    <definedName name="OE">'[1]FA-LISTING'!#REF!</definedName>
    <definedName name="P">#REF!</definedName>
    <definedName name="P_M">'[1]FA-LISTING'!#REF!</definedName>
    <definedName name="P_材質" localSheetId="0">#REF!</definedName>
    <definedName name="P_材質">#REF!</definedName>
    <definedName name="q">'[1]FA-LISTING'!#REF!</definedName>
    <definedName name="qw">'[1]FA-LISTING'!#REF!</definedName>
    <definedName name="vvv">#REF!</definedName>
    <definedName name="w">'[1]FA-LISTING'!#REF!</definedName>
    <definedName name="WG" localSheetId="0">#REF!</definedName>
    <definedName name="WG">#REF!</definedName>
    <definedName name="ww">#REF!</definedName>
    <definedName name="wwwww">'[1]FA-LISTING'!#REF!</definedName>
    <definedName name="wwwwwwwwwww">'[1]FA-LISTING'!#REF!</definedName>
    <definedName name="wwwwwwwwwwwww">'[1]FA-LISTING'!#REF!</definedName>
    <definedName name="wwwwwwwwwwwwwww">'[1]FA-LISTING'!#REF!</definedName>
    <definedName name="wwwwwwwwwwwwwwwww">#REF!</definedName>
    <definedName name="wwwwwwwwwwwwwwwwwww">'[1]FA-LISTING'!#REF!</definedName>
    <definedName name="wwwwwwwwwwwwwwwwwwwwwwwwwwwwwwww">#REF!</definedName>
    <definedName name="报表">#REF!</definedName>
    <definedName name="材質" localSheetId="0">#REF!</definedName>
    <definedName name="材質">#REF!</definedName>
    <definedName name="触角">#REF!</definedName>
    <definedName name="存货收发汇总表">#REF!</definedName>
    <definedName name="大阳芯线押出动态电容">#REF!</definedName>
    <definedName name="導電面" localSheetId="0">#REF!</definedName>
    <definedName name="導電面">#REF!</definedName>
    <definedName name="導體材質" localSheetId="0">#REF!</definedName>
    <definedName name="導體材質">#REF!</definedName>
    <definedName name="絞合外徑係數">[4]基本資料!$G$2:$G$61</definedName>
    <definedName name="絞向" localSheetId="0">#REF!</definedName>
    <definedName name="絞向">#REF!</definedName>
    <definedName name="外觀" localSheetId="0">#REF!</definedName>
    <definedName name="外觀">#REF!</definedName>
    <definedName name="芯數">[4]基本資料!$F$2:$F$61</definedName>
    <definedName name="押出方式" localSheetId="0">#REF!</definedName>
    <definedName name="押出方式">#REF!</definedName>
    <definedName name="顏色" localSheetId="0">#REF!</definedName>
    <definedName name="顏色">#REF!</definedName>
  </definedNames>
  <calcPr calcId="181029"/>
</workbook>
</file>

<file path=xl/calcChain.xml><?xml version="1.0" encoding="utf-8"?>
<calcChain xmlns="http://schemas.openxmlformats.org/spreadsheetml/2006/main">
  <c r="D37" i="4" l="1"/>
  <c r="I26" i="4" s="1"/>
  <c r="D30" i="4"/>
  <c r="D31" i="4" s="1"/>
  <c r="D29" i="4"/>
  <c r="D27" i="4"/>
  <c r="D26" i="4"/>
  <c r="D28" i="4" s="1"/>
  <c r="D25" i="4"/>
  <c r="O22" i="4"/>
  <c r="N22" i="4"/>
  <c r="M22" i="4"/>
  <c r="L22" i="4"/>
  <c r="K22" i="4"/>
  <c r="J22" i="4"/>
  <c r="I22" i="4"/>
  <c r="H22" i="4"/>
  <c r="G22" i="4"/>
  <c r="F22" i="4"/>
  <c r="E22" i="4"/>
  <c r="D22" i="4"/>
  <c r="O21" i="4"/>
  <c r="N21" i="4"/>
  <c r="M21" i="4"/>
  <c r="L21" i="4"/>
  <c r="K21" i="4"/>
  <c r="J21" i="4"/>
  <c r="I21" i="4"/>
  <c r="H21" i="4"/>
  <c r="G21" i="4"/>
  <c r="F21" i="4"/>
  <c r="E21" i="4"/>
  <c r="D21" i="4"/>
  <c r="K26" i="4" l="1"/>
  <c r="I27" i="4"/>
  <c r="D33" i="4"/>
  <c r="J26" i="4" l="1"/>
  <c r="K27" i="4"/>
  <c r="J27" i="4" s="1"/>
  <c r="I28" i="4"/>
  <c r="K28" i="4" l="1"/>
  <c r="I29" i="4"/>
  <c r="I30" i="4" l="1"/>
  <c r="K29" i="4"/>
  <c r="J29" i="4" s="1"/>
  <c r="J28" i="4"/>
  <c r="I31" i="4" l="1"/>
  <c r="K30" i="4"/>
  <c r="J30" i="4" s="1"/>
  <c r="K31" i="4" l="1"/>
  <c r="I32" i="4"/>
  <c r="J31" i="4"/>
  <c r="K32" i="4" l="1"/>
  <c r="L26" i="4" s="1" a="1"/>
  <c r="L32" i="4" l="1"/>
  <c r="L28" i="4"/>
  <c r="L33" i="4"/>
  <c r="L29" i="4"/>
  <c r="L31" i="4"/>
  <c r="L27" i="4"/>
  <c r="L34" i="4"/>
  <c r="L30" i="4"/>
  <c r="L26" i="4"/>
  <c r="J32" i="4"/>
  <c r="M26" i="4" l="1"/>
  <c r="M27" i="4" s="1"/>
  <c r="M28" i="4" s="1"/>
  <c r="M29" i="4" s="1"/>
  <c r="M30" i="4" s="1"/>
  <c r="M31" i="4" s="1"/>
  <c r="M32" i="4" s="1"/>
  <c r="L35" i="4"/>
</calcChain>
</file>

<file path=xl/sharedStrings.xml><?xml version="1.0" encoding="utf-8"?>
<sst xmlns="http://schemas.openxmlformats.org/spreadsheetml/2006/main" count="43" uniqueCount="43">
  <si>
    <t>壳子尺寸</t>
    <phoneticPr fontId="6" type="noConversion"/>
  </si>
  <si>
    <t>品名</t>
    <phoneticPr fontId="6" type="noConversion"/>
  </si>
  <si>
    <r>
      <t>3.5</t>
    </r>
    <r>
      <rPr>
        <sz val="10"/>
        <rFont val="宋体"/>
        <family val="3"/>
        <charset val="134"/>
      </rPr>
      <t>外壳</t>
    </r>
    <phoneticPr fontId="6" type="noConversion"/>
  </si>
  <si>
    <t>取样方法</t>
    <phoneticPr fontId="13" type="noConversion"/>
  </si>
  <si>
    <t>随机取样</t>
    <phoneticPr fontId="13" type="noConversion"/>
  </si>
  <si>
    <t>量测工具</t>
    <phoneticPr fontId="13" type="noConversion"/>
  </si>
  <si>
    <t>游标卡尺</t>
    <phoneticPr fontId="13" type="noConversion"/>
  </si>
  <si>
    <t>量测方法</t>
    <phoneticPr fontId="13" type="noConversion"/>
  </si>
  <si>
    <r>
      <rPr>
        <sz val="10"/>
        <rFont val="宋体"/>
        <family val="3"/>
        <charset val="134"/>
      </rPr>
      <t>连续抽检记录</t>
    </r>
    <r>
      <rPr>
        <sz val="10"/>
        <rFont val="新細明體"/>
        <family val="1"/>
        <charset val="136"/>
      </rPr>
      <t>60</t>
    </r>
    <r>
      <rPr>
        <sz val="10"/>
        <rFont val="宋体"/>
        <family val="3"/>
        <charset val="134"/>
      </rPr>
      <t>个数</t>
    </r>
    <r>
      <rPr>
        <sz val="10"/>
        <rFont val="新細明體"/>
        <family val="1"/>
        <charset val="136"/>
      </rPr>
      <t>值</t>
    </r>
    <phoneticPr fontId="13" type="noConversion"/>
  </si>
  <si>
    <t>量测者</t>
    <phoneticPr fontId="6" type="noConversion"/>
  </si>
  <si>
    <t>量测时间</t>
    <phoneticPr fontId="6" type="noConversion"/>
  </si>
  <si>
    <t>SPEC</t>
    <phoneticPr fontId="6" type="noConversion"/>
  </si>
  <si>
    <t>22.98+/-0.02</t>
    <phoneticPr fontId="6" type="noConversion"/>
  </si>
  <si>
    <t>资料区</t>
    <phoneticPr fontId="13" type="noConversion"/>
  </si>
  <si>
    <t>序号</t>
    <phoneticPr fontId="13" type="noConversion"/>
  </si>
  <si>
    <t>X1</t>
    <phoneticPr fontId="13" type="noConversion"/>
  </si>
  <si>
    <t>X2</t>
    <phoneticPr fontId="6" type="noConversion"/>
  </si>
  <si>
    <t>X3</t>
  </si>
  <si>
    <t>X4</t>
  </si>
  <si>
    <t>X5</t>
  </si>
  <si>
    <t>x-bar</t>
    <phoneticPr fontId="13" type="noConversion"/>
  </si>
  <si>
    <t>R</t>
    <phoneticPr fontId="13" type="noConversion"/>
  </si>
  <si>
    <t>MIN</t>
  </si>
  <si>
    <t>组数</t>
    <phoneticPr fontId="6" type="noConversion"/>
  </si>
  <si>
    <t>组下界</t>
    <phoneticPr fontId="14" type="noConversion"/>
  </si>
  <si>
    <t>组中值</t>
    <phoneticPr fontId="14" type="noConversion"/>
  </si>
  <si>
    <t>组上界</t>
    <phoneticPr fontId="14" type="noConversion"/>
  </si>
  <si>
    <t>次数</t>
    <phoneticPr fontId="14" type="noConversion"/>
  </si>
  <si>
    <t>累积次数</t>
    <phoneticPr fontId="14" type="noConversion"/>
  </si>
  <si>
    <t>MAX</t>
  </si>
  <si>
    <t>AVG</t>
  </si>
  <si>
    <t>R</t>
  </si>
  <si>
    <t>s</t>
  </si>
  <si>
    <t>数据个数</t>
    <phoneticPr fontId="14" type="noConversion"/>
  </si>
  <si>
    <t>参考组数</t>
    <phoneticPr fontId="14" type="noConversion"/>
  </si>
  <si>
    <t>输入组数</t>
    <phoneticPr fontId="14" type="noConversion"/>
  </si>
  <si>
    <t>参考组距</t>
    <phoneticPr fontId="14" type="noConversion"/>
  </si>
  <si>
    <t>输入组距</t>
    <phoneticPr fontId="14" type="noConversion"/>
  </si>
  <si>
    <t>合计</t>
    <phoneticPr fontId="6" type="noConversion"/>
  </si>
  <si>
    <t>最小测定单位</t>
    <phoneticPr fontId="14" type="noConversion"/>
  </si>
  <si>
    <t>输入起始值</t>
    <phoneticPr fontId="14" type="noConversion"/>
  </si>
  <si>
    <t>张千</t>
    <phoneticPr fontId="1" type="noConversion"/>
  </si>
  <si>
    <t>2022.9.8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</si>
</sst>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3" formatCode="_ * #,##0.00_ ;_ * \-#,##0.00_ ;_ * &quot;-&quot;??_ ;_ @_ "/>
    <numFmt numFmtId="26" formatCode="\$#,##0.00_);[Red]\(\$#,##0.00\)"/>
    <numFmt numFmtId="176" formatCode="0.0_);[Red]\(0.0\)"/>
    <numFmt numFmtId="177" formatCode="m&quot;月&quot;d&quot;日&quot;;@"/>
    <numFmt numFmtId="178" formatCode="0.000_);[Red]\(0.000\)"/>
    <numFmt numFmtId="179" formatCode="0_);[Red]\(0\)"/>
    <numFmt numFmtId="180" formatCode="0.00_ "/>
    <numFmt numFmtId="181" formatCode="0.00_);[Red]\(0.00\)"/>
    <numFmt numFmtId="182" formatCode="0.0000_);[Red]\(0.0000\)"/>
    <numFmt numFmtId="183" formatCode="&quot;$&quot;#,##0;\-&quot;$&quot;#,##0"/>
    <numFmt numFmtId="184" formatCode="#,##0.0_);\(#,##0.0\)"/>
    <numFmt numFmtId="185" formatCode="_(* #,##0.0_);_(* \(#,##0.0\);_(* &quot;-&quot;_);_(@_)"/>
    <numFmt numFmtId="186" formatCode="_(* #,##0.0000_);_(* \(#,##0.0000\);_(* &quot;-&quot;_);_(@_)"/>
    <numFmt numFmtId="187" formatCode="_(* #,##0.00000_);_(* \(#,##0.00000\);_(* &quot;-&quot;_);_(@_)"/>
    <numFmt numFmtId="188" formatCode="_-&quot;$&quot;* #,##0.00_-;\-&quot;$&quot;* #,##0.00_-;_-&quot;$&quot;* &quot;-&quot;??_-;_-@_-"/>
    <numFmt numFmtId="189" formatCode="m/d"/>
    <numFmt numFmtId="190" formatCode="&quot;\&quot;#,##0;&quot;\&quot;&quot;\&quot;&quot;\&quot;&quot;\&quot;\-#,##0"/>
    <numFmt numFmtId="191" formatCode="####0.0000"/>
    <numFmt numFmtId="192" formatCode="&quot;L.&quot;\ #,##0.00;[Red]\-&quot;L.&quot;\ #,##0.00"/>
    <numFmt numFmtId="193" formatCode="mmm\ dd\.\ yyyy"/>
    <numFmt numFmtId="194" formatCode="&quot;L.&quot;\ #,##0.00;\-&quot;L.&quot;\ #,##0.00"/>
    <numFmt numFmtId="195" formatCode="mmm"/>
    <numFmt numFmtId="196" formatCode="0.00_)"/>
    <numFmt numFmtId="197" formatCode="_-* #,##0.00_-;\-* #,##0.00_-;_-* &quot;-&quot;??_-;_-@_-"/>
    <numFmt numFmtId="198" formatCode="_-* #,##0_-;\-* #,##0_-;_-* &quot;-&quot;_-;_-@_-"/>
    <numFmt numFmtId="199" formatCode="_(* #,##0_);_(* \(#,##0\);_(* &quot;-&quot;??_);_(@_)"/>
    <numFmt numFmtId="200" formatCode="mm/dd/yy"/>
    <numFmt numFmtId="201" formatCode="_(&quot;$&quot;* #,##0.0_);_(&quot;$&quot;* \(#,##0.0\);_(&quot;$&quot;* &quot;-&quot;??_);_(@_)"/>
    <numFmt numFmtId="202" formatCode="_-&quot;$&quot;* #,##0_-;\-&quot;$&quot;* #,##0_-;_-&quot;$&quot;* &quot;-&quot;_-;_-@_-"/>
    <numFmt numFmtId="203" formatCode="&quot;$&quot;#,##0_);[Red]\(&quot;$&quot;#,##0\)"/>
    <numFmt numFmtId="204" formatCode="&quot;\&quot;#,##0;[Red]&quot;\&quot;&quot;\&quot;\-#,##0"/>
    <numFmt numFmtId="205" formatCode="&quot;\&quot;#,##0.00;[Red]&quot;\&quot;&quot;\&quot;&quot;\&quot;&quot;\&quot;&quot;\&quot;&quot;\&quot;\-#,##0.00"/>
    <numFmt numFmtId="206" formatCode="&quot;\&quot;#,##0;[Red]&quot;\&quot;\-#,##0"/>
  </numFmts>
  <fonts count="7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標楷體"/>
      <family val="4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宋体"/>
      <family val="3"/>
      <charset val="134"/>
    </font>
    <font>
      <sz val="9"/>
      <name val="新細明體"/>
      <family val="1"/>
      <charset val="136"/>
    </font>
    <font>
      <b/>
      <sz val="18"/>
      <name val="標楷體"/>
      <family val="2"/>
      <charset val="136"/>
    </font>
    <font>
      <b/>
      <sz val="12"/>
      <name val="新細明體"/>
      <family val="1"/>
      <charset val="136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0"/>
      <name val="新細明體"/>
      <family val="1"/>
      <charset val="136"/>
    </font>
    <font>
      <sz val="9"/>
      <name val="標楷體"/>
      <family val="4"/>
    </font>
    <font>
      <sz val="9"/>
      <name val="宋体"/>
      <family val="3"/>
      <charset val="134"/>
    </font>
    <font>
      <b/>
      <sz val="11"/>
      <name val="新細明體"/>
      <family val="1"/>
      <charset val="136"/>
    </font>
    <font>
      <sz val="11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Times New Roman"/>
      <family val="1"/>
    </font>
    <font>
      <sz val="9"/>
      <color indexed="12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color theme="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2"/>
      <name val="宋体"/>
      <family val="3"/>
      <charset val="134"/>
    </font>
    <font>
      <sz val="10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20"/>
      <name val="Calibri"/>
      <family val="2"/>
    </font>
    <font>
      <b/>
      <sz val="10"/>
      <name val="MS Sans Serif"/>
      <family val="2"/>
    </font>
    <font>
      <sz val="8"/>
      <name val="Arial"/>
      <family val="2"/>
    </font>
    <font>
      <sz val="12"/>
      <name val="新細明體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0"/>
      <name val="Courier"/>
      <family val="3"/>
    </font>
    <font>
      <sz val="11"/>
      <name val="돋움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  <family val="2"/>
    </font>
    <font>
      <b/>
      <sz val="11"/>
      <color indexed="63"/>
      <name val="Calibri"/>
      <family val="2"/>
    </font>
    <font>
      <sz val="10"/>
      <name val="Tms Rmn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8"/>
      <name val="細明體"/>
      <family val="3"/>
    </font>
    <font>
      <sz val="8"/>
      <name val="Arial"/>
      <family val="2"/>
      <charset val="204"/>
    </font>
    <font>
      <sz val="14"/>
      <name val="微?繁??"/>
      <family val="1"/>
      <charset val="136"/>
    </font>
    <font>
      <sz val="12"/>
      <name val="Times New Roman"/>
      <family val="1"/>
    </font>
    <font>
      <u/>
      <sz val="12"/>
      <color indexed="12"/>
      <name val="新細明體"/>
      <family val="1"/>
    </font>
    <font>
      <sz val="12"/>
      <name val="Courier"/>
      <family val="3"/>
    </font>
    <font>
      <sz val="14"/>
      <name val="뼻뮝"/>
      <family val="3"/>
    </font>
    <font>
      <sz val="12"/>
      <name val="뼻뮝"/>
      <family val="3"/>
    </font>
    <font>
      <sz val="12"/>
      <name val="바탕체"/>
      <family val="3"/>
    </font>
    <font>
      <sz val="10"/>
      <name val="굴림체"/>
      <family val="3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</borders>
  <cellStyleXfs count="168">
    <xf numFmtId="0" fontId="0" fillId="0" borderId="0">
      <alignment vertical="center"/>
    </xf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5" borderId="0" applyNumberFormat="0" applyBorder="0" applyAlignment="0" applyProtection="0"/>
    <xf numFmtId="183" fontId="30" fillId="0" borderId="12" applyAlignment="0" applyProtection="0"/>
    <xf numFmtId="0" fontId="31" fillId="0" borderId="0" applyFill="0" applyBorder="0" applyAlignment="0"/>
    <xf numFmtId="184" fontId="25" fillId="0" borderId="0" applyFill="0" applyBorder="0" applyAlignment="0"/>
    <xf numFmtId="185" fontId="32" fillId="0" borderId="0" applyFill="0" applyBorder="0" applyAlignment="0"/>
    <xf numFmtId="186" fontId="32" fillId="0" borderId="0" applyFill="0" applyBorder="0" applyAlignment="0"/>
    <xf numFmtId="187" fontId="32" fillId="0" borderId="0" applyFill="0" applyBorder="0" applyAlignment="0"/>
    <xf numFmtId="188" fontId="25" fillId="0" borderId="0" applyFill="0" applyBorder="0" applyAlignment="0"/>
    <xf numFmtId="189" fontId="32" fillId="0" borderId="0" applyFill="0" applyBorder="0" applyAlignment="0"/>
    <xf numFmtId="184" fontId="25" fillId="0" borderId="0" applyFill="0" applyBorder="0" applyAlignment="0"/>
    <xf numFmtId="0" fontId="33" fillId="22" borderId="17" applyNumberFormat="0" applyAlignment="0" applyProtection="0"/>
    <xf numFmtId="0" fontId="34" fillId="23" borderId="18" applyNumberFormat="0" applyAlignment="0" applyProtection="0"/>
    <xf numFmtId="0" fontId="23" fillId="0" borderId="0" applyFont="0" applyFill="0" applyBorder="0" applyAlignment="0" applyProtection="0"/>
    <xf numFmtId="188" fontId="25" fillId="0" borderId="0" applyFont="0" applyFill="0" applyBorder="0" applyAlignment="0" applyProtection="0"/>
    <xf numFmtId="26" fontId="32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35" fillId="0" borderId="0" applyNumberFormat="0" applyAlignment="0">
      <alignment horizontal="left"/>
    </xf>
    <xf numFmtId="0" fontId="36" fillId="0" borderId="0" applyNumberFormat="0" applyAlignment="0"/>
    <xf numFmtId="0" fontId="23" fillId="0" borderId="0" applyFont="0" applyFill="0" applyBorder="0" applyAlignment="0" applyProtection="0"/>
    <xf numFmtId="184" fontId="25" fillId="0" borderId="0" applyFont="0" applyFill="0" applyBorder="0" applyAlignment="0" applyProtection="0"/>
    <xf numFmtId="189" fontId="32" fillId="0" borderId="0" applyFont="0" applyFill="0" applyBorder="0" applyAlignment="0" applyProtection="0"/>
    <xf numFmtId="190" fontId="37" fillId="0" borderId="0" applyFont="0" applyFill="0" applyBorder="0" applyAlignment="0" applyProtection="0"/>
    <xf numFmtId="3" fontId="38" fillId="0" borderId="0"/>
    <xf numFmtId="30" fontId="23" fillId="0" borderId="0" applyFont="0" applyBorder="0" applyAlignment="0">
      <alignment horizontal="left"/>
    </xf>
    <xf numFmtId="14" fontId="39" fillId="0" borderId="0" applyFill="0" applyBorder="0" applyAlignment="0"/>
    <xf numFmtId="0" fontId="10" fillId="24" borderId="0"/>
    <xf numFmtId="38" fontId="40" fillId="0" borderId="19">
      <alignment vertical="center"/>
    </xf>
    <xf numFmtId="188" fontId="25" fillId="0" borderId="0" applyFill="0" applyBorder="0" applyAlignment="0"/>
    <xf numFmtId="184" fontId="25" fillId="0" borderId="0" applyFill="0" applyBorder="0" applyAlignment="0"/>
    <xf numFmtId="188" fontId="25" fillId="0" borderId="0" applyFill="0" applyBorder="0" applyAlignment="0"/>
    <xf numFmtId="189" fontId="32" fillId="0" borderId="0" applyFill="0" applyBorder="0" applyAlignment="0"/>
    <xf numFmtId="184" fontId="25" fillId="0" borderId="0" applyFill="0" applyBorder="0" applyAlignment="0"/>
    <xf numFmtId="0" fontId="41" fillId="0" borderId="0" applyNumberFormat="0" applyAlignment="0">
      <alignment horizontal="left"/>
    </xf>
    <xf numFmtId="0" fontId="42" fillId="0" borderId="0" applyNumberFormat="0" applyFill="0" applyBorder="0" applyAlignment="0" applyProtection="0"/>
    <xf numFmtId="2" fontId="23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6" borderId="0" applyNumberFormat="0" applyBorder="0" applyAlignment="0" applyProtection="0"/>
    <xf numFmtId="38" fontId="31" fillId="25" borderId="0" applyNumberFormat="0" applyBorder="0" applyAlignment="0" applyProtection="0"/>
    <xf numFmtId="0" fontId="45" fillId="0" borderId="20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2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9" borderId="17" applyNumberFormat="0" applyAlignment="0" applyProtection="0"/>
    <xf numFmtId="10" fontId="31" fillId="26" borderId="8" applyNumberFormat="0" applyBorder="0" applyAlignment="0" applyProtection="0"/>
    <xf numFmtId="191" fontId="23" fillId="27" borderId="0"/>
    <xf numFmtId="188" fontId="25" fillId="0" borderId="0" applyFill="0" applyBorder="0" applyAlignment="0"/>
    <xf numFmtId="184" fontId="25" fillId="0" borderId="0" applyFill="0" applyBorder="0" applyAlignment="0"/>
    <xf numFmtId="188" fontId="25" fillId="0" borderId="0" applyFill="0" applyBorder="0" applyAlignment="0"/>
    <xf numFmtId="189" fontId="32" fillId="0" borderId="0" applyFill="0" applyBorder="0" applyAlignment="0"/>
    <xf numFmtId="184" fontId="25" fillId="0" borderId="0" applyFill="0" applyBorder="0" applyAlignment="0"/>
    <xf numFmtId="0" fontId="50" fillId="0" borderId="22" applyNumberFormat="0" applyFill="0" applyAlignment="0" applyProtection="0"/>
    <xf numFmtId="191" fontId="23" fillId="28" borderId="0"/>
    <xf numFmtId="192" fontId="23" fillId="0" borderId="0" applyFont="0" applyFill="0" applyBorder="0" applyAlignment="0" applyProtection="0"/>
    <xf numFmtId="193" fontId="23" fillId="0" borderId="0" applyFont="0" applyFill="0" applyBorder="0" applyAlignment="0" applyProtection="0"/>
    <xf numFmtId="194" fontId="23" fillId="0" borderId="0" applyFont="0" applyFill="0" applyBorder="0" applyAlignment="0" applyProtection="0"/>
    <xf numFmtId="195" fontId="23" fillId="0" borderId="0" applyFont="0" applyFill="0" applyBorder="0" applyAlignment="0" applyProtection="0"/>
    <xf numFmtId="0" fontId="51" fillId="29" borderId="0" applyNumberFormat="0" applyBorder="0" applyAlignment="0" applyProtection="0"/>
    <xf numFmtId="0" fontId="10" fillId="0" borderId="0"/>
    <xf numFmtId="37" fontId="52" fillId="0" borderId="0"/>
    <xf numFmtId="196" fontId="53" fillId="0" borderId="0"/>
    <xf numFmtId="0" fontId="24" fillId="0" borderId="0"/>
    <xf numFmtId="0" fontId="23" fillId="0" borderId="0"/>
    <xf numFmtId="0" fontId="23" fillId="30" borderId="23" applyNumberFormat="0" applyFont="0" applyAlignment="0" applyProtection="0"/>
    <xf numFmtId="197" fontId="23" fillId="0" borderId="0" applyFont="0" applyFill="0" applyBorder="0" applyAlignment="0" applyProtection="0"/>
    <xf numFmtId="198" fontId="23" fillId="0" borderId="0" applyFont="0" applyFill="0" applyBorder="0" applyAlignment="0" applyProtection="0"/>
    <xf numFmtId="0" fontId="54" fillId="22" borderId="24" applyNumberFormat="0" applyAlignment="0" applyProtection="0"/>
    <xf numFmtId="14" fontId="28" fillId="0" borderId="0">
      <alignment horizontal="center" wrapText="1"/>
      <protection locked="0"/>
    </xf>
    <xf numFmtId="187" fontId="32" fillId="0" borderId="0" applyFont="0" applyFill="0" applyBorder="0" applyAlignment="0" applyProtection="0"/>
    <xf numFmtId="26" fontId="32" fillId="0" borderId="0" applyFont="0" applyFill="0" applyBorder="0" applyAlignment="0" applyProtection="0"/>
    <xf numFmtId="10" fontId="23" fillId="0" borderId="0" applyFont="0" applyFill="0" applyBorder="0" applyAlignment="0" applyProtection="0"/>
    <xf numFmtId="199" fontId="32" fillId="0" borderId="0" applyFont="0" applyFill="0" applyBorder="0" applyAlignment="0" applyProtection="0"/>
    <xf numFmtId="188" fontId="25" fillId="0" borderId="0" applyFill="0" applyBorder="0" applyAlignment="0"/>
    <xf numFmtId="184" fontId="25" fillId="0" borderId="0" applyFill="0" applyBorder="0" applyAlignment="0"/>
    <xf numFmtId="188" fontId="25" fillId="0" borderId="0" applyFill="0" applyBorder="0" applyAlignment="0"/>
    <xf numFmtId="189" fontId="32" fillId="0" borderId="0" applyFill="0" applyBorder="0" applyAlignment="0"/>
    <xf numFmtId="184" fontId="25" fillId="0" borderId="0" applyFill="0" applyBorder="0" applyAlignment="0"/>
    <xf numFmtId="183" fontId="55" fillId="0" borderId="0"/>
    <xf numFmtId="0" fontId="40" fillId="0" borderId="0" applyNumberFormat="0" applyFont="0" applyFill="0" applyBorder="0" applyAlignment="0" applyProtection="0">
      <alignment horizontal="left"/>
    </xf>
    <xf numFmtId="200" fontId="56" fillId="0" borderId="0" applyNumberFormat="0" applyFill="0" applyBorder="0" applyAlignment="0" applyProtection="0">
      <alignment horizontal="left"/>
    </xf>
    <xf numFmtId="40" fontId="57" fillId="0" borderId="0" applyBorder="0">
      <alignment horizontal="right"/>
    </xf>
    <xf numFmtId="49" fontId="39" fillId="0" borderId="0" applyFill="0" applyBorder="0" applyAlignment="0"/>
    <xf numFmtId="199" fontId="32" fillId="0" borderId="0" applyFill="0" applyBorder="0" applyAlignment="0"/>
    <xf numFmtId="201" fontId="32" fillId="0" borderId="0" applyFill="0" applyBorder="0" applyAlignment="0"/>
    <xf numFmtId="0" fontId="58" fillId="0" borderId="0">
      <alignment horizontal="centerContinuous" wrapText="1"/>
    </xf>
    <xf numFmtId="0" fontId="59" fillId="0" borderId="0" applyNumberFormat="0" applyFill="0" applyBorder="0" applyAlignment="0" applyProtection="0"/>
    <xf numFmtId="0" fontId="23" fillId="0" borderId="25" applyNumberFormat="0" applyFont="0" applyFill="0" applyAlignment="0" applyProtection="0"/>
    <xf numFmtId="0" fontId="60" fillId="0" borderId="0" applyNumberFormat="0" applyFill="0" applyBorder="0" applyAlignment="0" applyProtection="0"/>
    <xf numFmtId="0" fontId="61" fillId="0" borderId="8">
      <alignment horizontal="left" vertical="center" wrapText="1"/>
    </xf>
    <xf numFmtId="0" fontId="62" fillId="0" borderId="0">
      <alignment horizontal="left"/>
    </xf>
    <xf numFmtId="0" fontId="29" fillId="5" borderId="0" applyNumberFormat="0" applyBorder="0" applyAlignment="0" applyProtection="0">
      <alignment vertical="center"/>
    </xf>
    <xf numFmtId="0" fontId="63" fillId="0" borderId="0">
      <alignment vertical="center"/>
    </xf>
    <xf numFmtId="0" fontId="64" fillId="0" borderId="0"/>
    <xf numFmtId="0" fontId="24" fillId="0" borderId="0">
      <alignment vertical="center"/>
    </xf>
    <xf numFmtId="0" fontId="2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44" fillId="6" borderId="0" applyNumberFormat="0" applyBorder="0" applyAlignment="0" applyProtection="0">
      <alignment vertical="center"/>
    </xf>
    <xf numFmtId="202" fontId="23" fillId="0" borderId="0" applyFont="0" applyFill="0" applyBorder="0" applyAlignment="0" applyProtection="0"/>
    <xf numFmtId="203" fontId="66" fillId="0" borderId="0" applyFont="0" applyFill="0" applyBorder="0" applyAlignment="0" applyProtection="0"/>
    <xf numFmtId="188" fontId="23" fillId="0" borderId="0" applyFont="0" applyFill="0" applyBorder="0" applyAlignment="0" applyProtection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198" fontId="23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6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/>
    <xf numFmtId="0" fontId="25" fillId="0" borderId="0"/>
    <xf numFmtId="0" fontId="4" fillId="0" borderId="0">
      <alignment vertical="center"/>
    </xf>
    <xf numFmtId="0" fontId="64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68" fillId="0" borderId="0"/>
    <xf numFmtId="204" fontId="23" fillId="0" borderId="0" applyFont="0" applyFill="0" applyBorder="0" applyAlignment="0" applyProtection="0"/>
    <xf numFmtId="205" fontId="23" fillId="0" borderId="0" applyFont="0" applyFill="0" applyBorder="0" applyAlignment="0" applyProtection="0"/>
    <xf numFmtId="0" fontId="69" fillId="0" borderId="0" applyFont="0" applyFill="0" applyBorder="0" applyAlignment="0" applyProtection="0"/>
    <xf numFmtId="206" fontId="69" fillId="0" borderId="0" applyFont="0" applyFill="0" applyBorder="0" applyAlignment="0" applyProtection="0"/>
    <xf numFmtId="0" fontId="70" fillId="0" borderId="0"/>
  </cellStyleXfs>
  <cellXfs count="94">
    <xf numFmtId="0" fontId="0" fillId="0" borderId="0" xfId="0">
      <alignment vertical="center"/>
    </xf>
    <xf numFmtId="176" fontId="3" fillId="2" borderId="0" xfId="1" applyNumberFormat="1" applyFont="1" applyFill="1" applyAlignment="1">
      <alignment horizontal="center" vertical="center"/>
    </xf>
    <xf numFmtId="0" fontId="4" fillId="2" borderId="0" xfId="2" applyFill="1"/>
    <xf numFmtId="176" fontId="3" fillId="2" borderId="0" xfId="3" applyNumberFormat="1" applyFont="1" applyFill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  <xf numFmtId="176" fontId="7" fillId="2" borderId="1" xfId="4" applyNumberFormat="1" applyFont="1" applyFill="1" applyBorder="1" applyAlignment="1">
      <alignment horizontal="center" vertical="center"/>
    </xf>
    <xf numFmtId="0" fontId="4" fillId="2" borderId="1" xfId="2" applyFill="1" applyBorder="1"/>
    <xf numFmtId="176" fontId="3" fillId="2" borderId="2" xfId="3" applyNumberFormat="1" applyFont="1" applyFill="1" applyBorder="1" applyAlignment="1">
      <alignment horizontal="center" vertical="center"/>
    </xf>
    <xf numFmtId="176" fontId="7" fillId="2" borderId="3" xfId="4" applyNumberFormat="1" applyFont="1" applyFill="1" applyBorder="1" applyAlignment="1">
      <alignment horizontal="center" vertical="center"/>
    </xf>
    <xf numFmtId="176" fontId="3" fillId="2" borderId="3" xfId="3" applyNumberFormat="1" applyFont="1" applyFill="1" applyBorder="1" applyAlignment="1">
      <alignment horizontal="center" vertical="center"/>
    </xf>
    <xf numFmtId="0" fontId="4" fillId="2" borderId="4" xfId="2" applyFill="1" applyBorder="1"/>
    <xf numFmtId="0" fontId="4" fillId="2" borderId="5" xfId="2" applyFill="1" applyBorder="1"/>
    <xf numFmtId="176" fontId="3" fillId="2" borderId="0" xfId="5" applyNumberFormat="1" applyFont="1" applyFill="1" applyAlignment="1">
      <alignment horizontal="center" vertical="center"/>
    </xf>
    <xf numFmtId="176" fontId="3" fillId="2" borderId="5" xfId="5" applyNumberFormat="1" applyFont="1" applyFill="1" applyBorder="1" applyAlignment="1">
      <alignment horizontal="center" vertical="center"/>
    </xf>
    <xf numFmtId="176" fontId="6" fillId="2" borderId="0" xfId="5" applyNumberFormat="1" applyFont="1" applyFill="1" applyAlignment="1">
      <alignment horizontal="center" vertical="center"/>
    </xf>
    <xf numFmtId="176" fontId="6" fillId="2" borderId="7" xfId="5" applyNumberFormat="1" applyFont="1" applyFill="1" applyBorder="1" applyAlignment="1">
      <alignment horizontal="center" vertical="center"/>
    </xf>
    <xf numFmtId="176" fontId="9" fillId="2" borderId="6" xfId="5" applyNumberFormat="1" applyFont="1" applyFill="1" applyBorder="1" applyAlignment="1">
      <alignment horizontal="center" vertical="center"/>
    </xf>
    <xf numFmtId="0" fontId="6" fillId="2" borderId="0" xfId="2" applyFont="1" applyFill="1"/>
    <xf numFmtId="0" fontId="6" fillId="2" borderId="5" xfId="2" applyFont="1" applyFill="1" applyBorder="1"/>
    <xf numFmtId="176" fontId="12" fillId="2" borderId="9" xfId="5" applyNumberFormat="1" applyFont="1" applyFill="1" applyBorder="1" applyAlignment="1">
      <alignment horizontal="center" vertical="center"/>
    </xf>
    <xf numFmtId="176" fontId="15" fillId="2" borderId="12" xfId="5" applyNumberFormat="1" applyFont="1" applyFill="1" applyBorder="1" applyAlignment="1">
      <alignment horizontal="center" vertical="center"/>
    </xf>
    <xf numFmtId="0" fontId="16" fillId="2" borderId="0" xfId="6" applyFont="1" applyFill="1" applyAlignment="1">
      <alignment horizontal="left"/>
    </xf>
    <xf numFmtId="176" fontId="3" fillId="2" borderId="0" xfId="7" applyNumberFormat="1" applyFont="1" applyFill="1" applyBorder="1" applyAlignment="1">
      <alignment horizontal="center" vertical="center"/>
    </xf>
    <xf numFmtId="178" fontId="3" fillId="2" borderId="0" xfId="7" applyNumberFormat="1" applyFont="1" applyFill="1" applyBorder="1" applyAlignment="1">
      <alignment horizontal="center" vertical="center"/>
    </xf>
    <xf numFmtId="176" fontId="17" fillId="2" borderId="0" xfId="1" applyNumberFormat="1" applyFont="1" applyFill="1" applyAlignment="1">
      <alignment horizontal="center" vertical="center"/>
    </xf>
    <xf numFmtId="176" fontId="17" fillId="2" borderId="7" xfId="1" applyNumberFormat="1" applyFont="1" applyFill="1" applyBorder="1" applyAlignment="1">
      <alignment horizontal="center" vertical="center"/>
    </xf>
    <xf numFmtId="176" fontId="6" fillId="2" borderId="0" xfId="1" applyNumberFormat="1" applyFont="1" applyFill="1" applyAlignment="1">
      <alignment horizontal="center" vertical="center"/>
    </xf>
    <xf numFmtId="176" fontId="6" fillId="2" borderId="7" xfId="1" applyNumberFormat="1" applyFont="1" applyFill="1" applyBorder="1" applyAlignment="1">
      <alignment horizontal="center" vertical="center"/>
    </xf>
    <xf numFmtId="176" fontId="6" fillId="2" borderId="11" xfId="1" applyNumberFormat="1" applyFont="1" applyFill="1" applyBorder="1" applyAlignment="1">
      <alignment horizontal="center" vertical="center"/>
    </xf>
    <xf numFmtId="179" fontId="6" fillId="2" borderId="8" xfId="8" applyNumberFormat="1" applyFont="1" applyFill="1" applyBorder="1" applyAlignment="1">
      <alignment horizontal="center" vertical="center"/>
    </xf>
    <xf numFmtId="179" fontId="6" fillId="2" borderId="13" xfId="8" applyNumberFormat="1" applyFont="1" applyFill="1" applyBorder="1" applyAlignment="1">
      <alignment horizontal="center" vertical="center"/>
    </xf>
    <xf numFmtId="179" fontId="6" fillId="2" borderId="5" xfId="8" applyNumberFormat="1" applyFont="1" applyFill="1" applyBorder="1" applyAlignment="1">
      <alignment horizontal="center" vertical="center"/>
    </xf>
    <xf numFmtId="176" fontId="18" fillId="2" borderId="11" xfId="1" applyNumberFormat="1" applyFont="1" applyFill="1" applyBorder="1" applyAlignment="1">
      <alignment horizontal="center" vertical="center"/>
    </xf>
    <xf numFmtId="180" fontId="0" fillId="0" borderId="8" xfId="0" applyNumberFormat="1" applyBorder="1" applyAlignment="1">
      <alignment horizontal="center" vertical="center"/>
    </xf>
    <xf numFmtId="176" fontId="6" fillId="2" borderId="13" xfId="1" applyNumberFormat="1" applyFont="1" applyFill="1" applyBorder="1" applyAlignment="1">
      <alignment horizontal="left" vertical="center" indent="1"/>
    </xf>
    <xf numFmtId="176" fontId="6" fillId="2" borderId="5" xfId="1" applyNumberFormat="1" applyFont="1" applyFill="1" applyBorder="1" applyAlignment="1">
      <alignment horizontal="left" vertical="center" indent="1"/>
    </xf>
    <xf numFmtId="181" fontId="19" fillId="2" borderId="8" xfId="1" applyNumberFormat="1" applyFont="1" applyFill="1" applyBorder="1" applyAlignment="1">
      <alignment horizontal="center" vertical="center"/>
    </xf>
    <xf numFmtId="176" fontId="6" fillId="2" borderId="13" xfId="1" applyNumberFormat="1" applyFont="1" applyFill="1" applyBorder="1" applyAlignment="1">
      <alignment horizontal="center" vertical="center"/>
    </xf>
    <xf numFmtId="176" fontId="6" fillId="2" borderId="5" xfId="1" applyNumberFormat="1" applyFont="1" applyFill="1" applyBorder="1" applyAlignment="1">
      <alignment horizontal="center" vertical="center"/>
    </xf>
    <xf numFmtId="178" fontId="6" fillId="2" borderId="0" xfId="1" applyNumberFormat="1" applyFont="1" applyFill="1" applyAlignment="1">
      <alignment horizontal="center" vertical="center"/>
    </xf>
    <xf numFmtId="178" fontId="6" fillId="2" borderId="7" xfId="1" applyNumberFormat="1" applyFont="1" applyFill="1" applyBorder="1" applyAlignment="1">
      <alignment horizontal="center" vertical="center"/>
    </xf>
    <xf numFmtId="178" fontId="6" fillId="2" borderId="11" xfId="1" applyNumberFormat="1" applyFont="1" applyFill="1" applyBorder="1" applyAlignment="1">
      <alignment horizontal="center" vertical="center"/>
    </xf>
    <xf numFmtId="178" fontId="19" fillId="2" borderId="8" xfId="1" applyNumberFormat="1" applyFont="1" applyFill="1" applyBorder="1" applyAlignment="1">
      <alignment horizontal="center" vertical="center"/>
    </xf>
    <xf numFmtId="178" fontId="6" fillId="2" borderId="13" xfId="1" applyNumberFormat="1" applyFont="1" applyFill="1" applyBorder="1" applyAlignment="1">
      <alignment horizontal="center" vertical="center"/>
    </xf>
    <xf numFmtId="178" fontId="6" fillId="2" borderId="5" xfId="1" applyNumberFormat="1" applyFont="1" applyFill="1" applyBorder="1" applyAlignment="1">
      <alignment horizontal="center" vertical="center"/>
    </xf>
    <xf numFmtId="178" fontId="6" fillId="2" borderId="0" xfId="2" applyNumberFormat="1" applyFont="1" applyFill="1"/>
    <xf numFmtId="176" fontId="3" fillId="2" borderId="5" xfId="1" applyNumberFormat="1" applyFont="1" applyFill="1" applyBorder="1" applyAlignment="1">
      <alignment horizontal="center" vertical="center"/>
    </xf>
    <xf numFmtId="176" fontId="20" fillId="2" borderId="0" xfId="1" applyNumberFormat="1" applyFont="1" applyFill="1" applyAlignment="1">
      <alignment horizontal="center" vertical="center"/>
    </xf>
    <xf numFmtId="176" fontId="20" fillId="2" borderId="5" xfId="1" applyNumberFormat="1" applyFont="1" applyFill="1" applyBorder="1" applyAlignment="1">
      <alignment horizontal="center" vertical="center"/>
    </xf>
    <xf numFmtId="176" fontId="3" fillId="2" borderId="7" xfId="1" applyNumberFormat="1" applyFont="1" applyFill="1" applyBorder="1" applyAlignment="1">
      <alignment horizontal="center" vertical="center"/>
    </xf>
    <xf numFmtId="176" fontId="3" fillId="2" borderId="11" xfId="5" applyNumberFormat="1" applyFont="1" applyFill="1" applyBorder="1" applyAlignment="1">
      <alignment horizontal="center" vertical="center"/>
    </xf>
    <xf numFmtId="178" fontId="3" fillId="2" borderId="8" xfId="5" applyNumberFormat="1" applyFont="1" applyFill="1" applyBorder="1" applyAlignment="1">
      <alignment horizontal="center" vertical="center"/>
    </xf>
    <xf numFmtId="176" fontId="3" fillId="2" borderId="8" xfId="5" applyNumberFormat="1" applyFont="1" applyFill="1" applyBorder="1" applyAlignment="1">
      <alignment horizontal="center" vertical="center"/>
    </xf>
    <xf numFmtId="179" fontId="3" fillId="2" borderId="8" xfId="5" applyNumberFormat="1" applyFont="1" applyFill="1" applyBorder="1" applyAlignment="1">
      <alignment horizontal="center" vertical="center"/>
    </xf>
    <xf numFmtId="179" fontId="21" fillId="3" borderId="8" xfId="5" applyNumberFormat="1" applyFont="1" applyFill="1" applyBorder="1" applyAlignment="1">
      <alignment horizontal="center" vertical="center"/>
    </xf>
    <xf numFmtId="181" fontId="3" fillId="2" borderId="8" xfId="5" applyNumberFormat="1" applyFont="1" applyFill="1" applyBorder="1" applyAlignment="1">
      <alignment horizontal="center" vertical="center"/>
    </xf>
    <xf numFmtId="182" fontId="3" fillId="2" borderId="8" xfId="5" applyNumberFormat="1" applyFont="1" applyFill="1" applyBorder="1" applyAlignment="1">
      <alignment horizontal="center" vertical="center"/>
    </xf>
    <xf numFmtId="181" fontId="3" fillId="2" borderId="0" xfId="1" applyNumberFormat="1" applyFont="1" applyFill="1" applyAlignment="1">
      <alignment horizontal="center" vertical="center"/>
    </xf>
    <xf numFmtId="176" fontId="3" fillId="2" borderId="11" xfId="1" applyNumberFormat="1" applyFont="1" applyFill="1" applyBorder="1" applyAlignment="1">
      <alignment horizontal="center" vertical="center"/>
    </xf>
    <xf numFmtId="178" fontId="3" fillId="2" borderId="8" xfId="1" applyNumberFormat="1" applyFont="1" applyFill="1" applyBorder="1" applyAlignment="1">
      <alignment horizontal="center" vertical="center"/>
    </xf>
    <xf numFmtId="176" fontId="3" fillId="2" borderId="11" xfId="7" applyNumberFormat="1" applyFont="1" applyFill="1" applyBorder="1" applyAlignment="1">
      <alignment horizontal="center" vertical="center"/>
    </xf>
    <xf numFmtId="178" fontId="3" fillId="2" borderId="8" xfId="7" applyNumberFormat="1" applyFont="1" applyFill="1" applyBorder="1" applyAlignment="1">
      <alignment horizontal="center" vertical="center"/>
    </xf>
    <xf numFmtId="181" fontId="3" fillId="2" borderId="8" xfId="1" applyNumberFormat="1" applyFont="1" applyFill="1" applyBorder="1" applyAlignment="1">
      <alignment horizontal="center" vertical="center"/>
    </xf>
    <xf numFmtId="176" fontId="3" fillId="2" borderId="8" xfId="1" applyNumberFormat="1" applyFont="1" applyFill="1" applyBorder="1" applyAlignment="1">
      <alignment horizontal="center" vertical="center"/>
    </xf>
    <xf numFmtId="0" fontId="4" fillId="2" borderId="14" xfId="2" applyFill="1" applyBorder="1"/>
    <xf numFmtId="0" fontId="4" fillId="2" borderId="15" xfId="2" applyFill="1" applyBorder="1"/>
    <xf numFmtId="176" fontId="3" fillId="2" borderId="1" xfId="1" applyNumberFormat="1" applyFont="1" applyFill="1" applyBorder="1" applyAlignment="1">
      <alignment horizontal="center" vertical="center"/>
    </xf>
    <xf numFmtId="0" fontId="4" fillId="2" borderId="16" xfId="2" applyFill="1" applyBorder="1"/>
    <xf numFmtId="0" fontId="22" fillId="2" borderId="0" xfId="2" applyFont="1" applyFill="1"/>
    <xf numFmtId="176" fontId="12" fillId="2" borderId="0" xfId="1" applyNumberFormat="1" applyFont="1" applyFill="1" applyAlignment="1">
      <alignment horizontal="left" vertical="top" wrapText="1"/>
    </xf>
    <xf numFmtId="176" fontId="3" fillId="2" borderId="0" xfId="1" applyNumberFormat="1" applyFont="1" applyFill="1" applyAlignment="1">
      <alignment horizontal="left" vertical="top" wrapText="1"/>
    </xf>
    <xf numFmtId="0" fontId="11" fillId="2" borderId="10" xfId="2" applyFont="1" applyFill="1" applyBorder="1" applyAlignment="1">
      <alignment horizontal="left"/>
    </xf>
    <xf numFmtId="0" fontId="3" fillId="2" borderId="9" xfId="2" applyFont="1" applyFill="1" applyBorder="1" applyAlignment="1">
      <alignment horizontal="left"/>
    </xf>
    <xf numFmtId="0" fontId="3" fillId="2" borderId="11" xfId="2" applyFont="1" applyFill="1" applyBorder="1" applyAlignment="1">
      <alignment horizontal="left"/>
    </xf>
    <xf numFmtId="177" fontId="3" fillId="2" borderId="10" xfId="2" applyNumberFormat="1" applyFont="1" applyFill="1" applyBorder="1" applyAlignment="1">
      <alignment horizontal="left"/>
    </xf>
    <xf numFmtId="177" fontId="3" fillId="2" borderId="9" xfId="2" applyNumberFormat="1" applyFont="1" applyFill="1" applyBorder="1" applyAlignment="1">
      <alignment horizontal="left"/>
    </xf>
    <xf numFmtId="177" fontId="3" fillId="2" borderId="11" xfId="2" applyNumberFormat="1" applyFont="1" applyFill="1" applyBorder="1" applyAlignment="1">
      <alignment horizontal="left"/>
    </xf>
    <xf numFmtId="0" fontId="3" fillId="2" borderId="10" xfId="6" applyFont="1" applyFill="1" applyBorder="1" applyAlignment="1">
      <alignment horizontal="left"/>
    </xf>
    <xf numFmtId="0" fontId="3" fillId="2" borderId="9" xfId="6" applyFont="1" applyFill="1" applyBorder="1" applyAlignment="1">
      <alignment horizontal="left"/>
    </xf>
    <xf numFmtId="0" fontId="3" fillId="2" borderId="11" xfId="6" applyFont="1" applyFill="1" applyBorder="1" applyAlignment="1">
      <alignment horizontal="left"/>
    </xf>
    <xf numFmtId="176" fontId="17" fillId="2" borderId="10" xfId="1" applyNumberFormat="1" applyFont="1" applyFill="1" applyBorder="1" applyAlignment="1">
      <alignment horizontal="center" vertical="center"/>
    </xf>
    <xf numFmtId="176" fontId="17" fillId="2" borderId="9" xfId="1" applyNumberFormat="1" applyFont="1" applyFill="1" applyBorder="1" applyAlignment="1">
      <alignment horizontal="center" vertical="center"/>
    </xf>
    <xf numFmtId="176" fontId="17" fillId="2" borderId="11" xfId="1" applyNumberFormat="1" applyFont="1" applyFill="1" applyBorder="1" applyAlignment="1">
      <alignment horizontal="center" vertical="center"/>
    </xf>
    <xf numFmtId="176" fontId="3" fillId="2" borderId="10" xfId="7" applyNumberFormat="1" applyFont="1" applyFill="1" applyBorder="1" applyAlignment="1">
      <alignment horizontal="center" vertical="center"/>
    </xf>
    <xf numFmtId="176" fontId="3" fillId="2" borderId="9" xfId="7" applyNumberFormat="1" applyFont="1" applyFill="1" applyBorder="1" applyAlignment="1">
      <alignment horizontal="center" vertical="center"/>
    </xf>
    <xf numFmtId="176" fontId="3" fillId="2" borderId="11" xfId="7" applyNumberFormat="1" applyFont="1" applyFill="1" applyBorder="1" applyAlignment="1">
      <alignment horizontal="center" vertical="center"/>
    </xf>
    <xf numFmtId="179" fontId="3" fillId="2" borderId="10" xfId="7" applyNumberFormat="1" applyFont="1" applyFill="1" applyBorder="1" applyAlignment="1">
      <alignment horizontal="center" vertical="center"/>
    </xf>
    <xf numFmtId="179" fontId="3" fillId="2" borderId="11" xfId="7" applyNumberFormat="1" applyFont="1" applyFill="1" applyBorder="1" applyAlignment="1">
      <alignment horizontal="center" vertical="center"/>
    </xf>
    <xf numFmtId="176" fontId="5" fillId="2" borderId="0" xfId="4" applyNumberFormat="1" applyFont="1" applyFill="1" applyAlignment="1">
      <alignment horizontal="center" vertical="center"/>
    </xf>
    <xf numFmtId="176" fontId="7" fillId="2" borderId="0" xfId="4" applyNumberFormat="1" applyFont="1" applyFill="1" applyAlignment="1">
      <alignment horizontal="center" vertical="center"/>
    </xf>
    <xf numFmtId="176" fontId="8" fillId="2" borderId="6" xfId="5" applyNumberFormat="1" applyFont="1" applyFill="1" applyBorder="1" applyAlignment="1">
      <alignment horizontal="center" vertical="center"/>
    </xf>
    <xf numFmtId="176" fontId="8" fillId="2" borderId="0" xfId="5" applyNumberFormat="1" applyFont="1" applyFill="1" applyAlignment="1">
      <alignment horizontal="center" vertical="center"/>
    </xf>
    <xf numFmtId="0" fontId="10" fillId="2" borderId="8" xfId="2" applyFont="1" applyFill="1" applyBorder="1" applyAlignment="1">
      <alignment horizontal="left"/>
    </xf>
    <xf numFmtId="0" fontId="3" fillId="2" borderId="10" xfId="2" applyFont="1" applyFill="1" applyBorder="1" applyAlignment="1">
      <alignment horizontal="left"/>
    </xf>
  </cellXfs>
  <cellStyles count="168">
    <cellStyle name="_﹡SB7502 USB3.0 A-A" xfId="9" xr:uid="{00000000-0005-0000-0000-000000000000}"/>
    <cellStyle name="_00104117 3.5ST-3.5ST" xfId="10" xr:uid="{00000000-0005-0000-0000-000001000000}"/>
    <cellStyle name="_00132201 RCA-RCA" xfId="11" xr:uid="{00000000-0005-0000-0000-000002000000}"/>
    <cellStyle name="_00132206 3.5M-3.5F" xfId="12" xr:uid="{00000000-0005-0000-0000-000003000000}"/>
    <cellStyle name="_16-7504-06 3.5ST-2RCA" xfId="13" xr:uid="{00000000-0005-0000-0000-000004000000}"/>
    <cellStyle name="_2008年组件基本工序标准工时(初步确定)" xfId="14" xr:uid="{00000000-0005-0000-0000-000005000000}"/>
    <cellStyle name="_3.5ST M(F)-3.5ST M(F) 统一标准工时总表2014年综合" xfId="15" xr:uid="{00000000-0005-0000-0000-000006000000}"/>
    <cellStyle name="_550019273-SP 3.5ST-3.5ST" xfId="16" xr:uid="{00000000-0005-0000-0000-000007000000}"/>
    <cellStyle name="_I35RCA11 1.2米+3.5公立-2RCA公+双色+单色SR" xfId="17" xr:uid="{00000000-0005-0000-0000-000008000000}"/>
    <cellStyle name="_USB2.0 AM-microBM-mini5P 统一标准工时2014年综合" xfId="18" xr:uid="{00000000-0005-0000-0000-000009000000}"/>
    <cellStyle name="_YSZL02G0011-001-550018644" xfId="19" xr:uid="{00000000-0005-0000-0000-00000A000000}"/>
    <cellStyle name="_YSZN17G0005-004-I35RCA11" xfId="20" xr:uid="{00000000-0005-0000-0000-00000B000000}"/>
    <cellStyle name="_电线产能总表(初步确定)" xfId="21" xr:uid="{00000000-0005-0000-0000-00000C000000}"/>
    <cellStyle name="_电线核价标准基础资料A1" xfId="22" xr:uid="{00000000-0005-0000-0000-00000D000000}"/>
    <cellStyle name="20% - Accent1" xfId="23" xr:uid="{00000000-0005-0000-0000-00000E000000}"/>
    <cellStyle name="20% - Accent2" xfId="24" xr:uid="{00000000-0005-0000-0000-00000F000000}"/>
    <cellStyle name="20% - Accent3" xfId="25" xr:uid="{00000000-0005-0000-0000-000010000000}"/>
    <cellStyle name="20% - Accent4" xfId="26" xr:uid="{00000000-0005-0000-0000-000011000000}"/>
    <cellStyle name="20% - Accent5" xfId="27" xr:uid="{00000000-0005-0000-0000-000012000000}"/>
    <cellStyle name="20% - Accent6" xfId="28" xr:uid="{00000000-0005-0000-0000-000013000000}"/>
    <cellStyle name="40% - Accent1" xfId="29" xr:uid="{00000000-0005-0000-0000-000014000000}"/>
    <cellStyle name="40% - Accent2" xfId="30" xr:uid="{00000000-0005-0000-0000-000015000000}"/>
    <cellStyle name="40% - Accent3" xfId="31" xr:uid="{00000000-0005-0000-0000-000016000000}"/>
    <cellStyle name="40% - Accent4" xfId="32" xr:uid="{00000000-0005-0000-0000-000017000000}"/>
    <cellStyle name="40% - Accent5" xfId="33" xr:uid="{00000000-0005-0000-0000-000018000000}"/>
    <cellStyle name="40% - Accent6" xfId="34" xr:uid="{00000000-0005-0000-0000-000019000000}"/>
    <cellStyle name="60% - Accent1" xfId="35" xr:uid="{00000000-0005-0000-0000-00001A000000}"/>
    <cellStyle name="60% - Accent2" xfId="36" xr:uid="{00000000-0005-0000-0000-00001B000000}"/>
    <cellStyle name="60% - Accent3" xfId="37" xr:uid="{00000000-0005-0000-0000-00001C000000}"/>
    <cellStyle name="60% - Accent4" xfId="38" xr:uid="{00000000-0005-0000-0000-00001D000000}"/>
    <cellStyle name="60% - Accent5" xfId="39" xr:uid="{00000000-0005-0000-0000-00001E000000}"/>
    <cellStyle name="60% - Accent6" xfId="40" xr:uid="{00000000-0005-0000-0000-00001F000000}"/>
    <cellStyle name="Accent1" xfId="41" xr:uid="{00000000-0005-0000-0000-000020000000}"/>
    <cellStyle name="Accent2" xfId="42" xr:uid="{00000000-0005-0000-0000-000021000000}"/>
    <cellStyle name="Accent3" xfId="43" xr:uid="{00000000-0005-0000-0000-000022000000}"/>
    <cellStyle name="Accent4" xfId="44" xr:uid="{00000000-0005-0000-0000-000023000000}"/>
    <cellStyle name="Accent5" xfId="45" xr:uid="{00000000-0005-0000-0000-000024000000}"/>
    <cellStyle name="Accent6" xfId="46" xr:uid="{00000000-0005-0000-0000-000025000000}"/>
    <cellStyle name="args.style" xfId="47" xr:uid="{00000000-0005-0000-0000-000026000000}"/>
    <cellStyle name="Bad" xfId="48" xr:uid="{00000000-0005-0000-0000-000027000000}"/>
    <cellStyle name="Border" xfId="49" xr:uid="{00000000-0005-0000-0000-000028000000}"/>
    <cellStyle name="Calc Currency (0)" xfId="50" xr:uid="{00000000-0005-0000-0000-000029000000}"/>
    <cellStyle name="Calc Currency (2)" xfId="51" xr:uid="{00000000-0005-0000-0000-00002A000000}"/>
    <cellStyle name="Calc Percent (0)" xfId="52" xr:uid="{00000000-0005-0000-0000-00002B000000}"/>
    <cellStyle name="Calc Percent (1)" xfId="53" xr:uid="{00000000-0005-0000-0000-00002C000000}"/>
    <cellStyle name="Calc Percent (2)" xfId="54" xr:uid="{00000000-0005-0000-0000-00002D000000}"/>
    <cellStyle name="Calc Units (0)" xfId="55" xr:uid="{00000000-0005-0000-0000-00002E000000}"/>
    <cellStyle name="Calc Units (1)" xfId="56" xr:uid="{00000000-0005-0000-0000-00002F000000}"/>
    <cellStyle name="Calc Units (2)" xfId="57" xr:uid="{00000000-0005-0000-0000-000030000000}"/>
    <cellStyle name="Calculation" xfId="58" xr:uid="{00000000-0005-0000-0000-000031000000}"/>
    <cellStyle name="Check Cell" xfId="59" xr:uid="{00000000-0005-0000-0000-000032000000}"/>
    <cellStyle name="Comma [0]_#6 Temps &amp; Contractors" xfId="60" xr:uid="{00000000-0005-0000-0000-000033000000}"/>
    <cellStyle name="Comma [00]" xfId="61" xr:uid="{00000000-0005-0000-0000-000034000000}"/>
    <cellStyle name="Comma_#6 Temps &amp; Contractors" xfId="62" xr:uid="{00000000-0005-0000-0000-000035000000}"/>
    <cellStyle name="Comma0" xfId="63" xr:uid="{00000000-0005-0000-0000-000036000000}"/>
    <cellStyle name="Copied" xfId="64" xr:uid="{00000000-0005-0000-0000-000037000000}"/>
    <cellStyle name="COST1" xfId="65" xr:uid="{00000000-0005-0000-0000-000038000000}"/>
    <cellStyle name="Currency [0]_#6 Temps &amp; Contractors" xfId="66" xr:uid="{00000000-0005-0000-0000-000039000000}"/>
    <cellStyle name="Currency [00]" xfId="67" xr:uid="{00000000-0005-0000-0000-00003A000000}"/>
    <cellStyle name="Currency_#6 Temps &amp; Contractors" xfId="68" xr:uid="{00000000-0005-0000-0000-00003B000000}"/>
    <cellStyle name="Currency0" xfId="69" xr:uid="{00000000-0005-0000-0000-00003C000000}"/>
    <cellStyle name="Cyndie" xfId="70" xr:uid="{00000000-0005-0000-0000-00003D000000}"/>
    <cellStyle name="date" xfId="71" xr:uid="{00000000-0005-0000-0000-00003E000000}"/>
    <cellStyle name="Date Short" xfId="72" xr:uid="{00000000-0005-0000-0000-00003F000000}"/>
    <cellStyle name="DATE_BINV" xfId="73" xr:uid="{00000000-0005-0000-0000-000040000000}"/>
    <cellStyle name="DELTA" xfId="74" xr:uid="{00000000-0005-0000-0000-000041000000}"/>
    <cellStyle name="Enter Currency (0)" xfId="75" xr:uid="{00000000-0005-0000-0000-000042000000}"/>
    <cellStyle name="Enter Currency (2)" xfId="76" xr:uid="{00000000-0005-0000-0000-000043000000}"/>
    <cellStyle name="Enter Units (0)" xfId="77" xr:uid="{00000000-0005-0000-0000-000044000000}"/>
    <cellStyle name="Enter Units (1)" xfId="78" xr:uid="{00000000-0005-0000-0000-000045000000}"/>
    <cellStyle name="Enter Units (2)" xfId="79" xr:uid="{00000000-0005-0000-0000-000046000000}"/>
    <cellStyle name="Entered" xfId="80" xr:uid="{00000000-0005-0000-0000-000047000000}"/>
    <cellStyle name="Explanatory Text" xfId="81" xr:uid="{00000000-0005-0000-0000-000048000000}"/>
    <cellStyle name="Fixed" xfId="82" xr:uid="{00000000-0005-0000-0000-000049000000}"/>
    <cellStyle name="Followed Hyperlink_Book1" xfId="83" xr:uid="{00000000-0005-0000-0000-00004A000000}"/>
    <cellStyle name="Good" xfId="84" xr:uid="{00000000-0005-0000-0000-00004B000000}"/>
    <cellStyle name="Grey" xfId="85" xr:uid="{00000000-0005-0000-0000-00004C000000}"/>
    <cellStyle name="Header1" xfId="86" xr:uid="{00000000-0005-0000-0000-00004D000000}"/>
    <cellStyle name="Header2" xfId="87" xr:uid="{00000000-0005-0000-0000-00004E000000}"/>
    <cellStyle name="Heading 1" xfId="88" xr:uid="{00000000-0005-0000-0000-00004F000000}"/>
    <cellStyle name="Heading 2" xfId="89" xr:uid="{00000000-0005-0000-0000-000050000000}"/>
    <cellStyle name="Heading 3" xfId="90" xr:uid="{00000000-0005-0000-0000-000051000000}"/>
    <cellStyle name="Heading 4" xfId="91" xr:uid="{00000000-0005-0000-0000-000052000000}"/>
    <cellStyle name="Hyperlink" xfId="92" xr:uid="{00000000-0005-0000-0000-000053000000}"/>
    <cellStyle name="Input" xfId="93" xr:uid="{00000000-0005-0000-0000-000054000000}"/>
    <cellStyle name="Input [yellow]" xfId="94" xr:uid="{00000000-0005-0000-0000-000055000000}"/>
    <cellStyle name="Input Cells" xfId="95" xr:uid="{00000000-0005-0000-0000-000056000000}"/>
    <cellStyle name="Link Currency (0)" xfId="96" xr:uid="{00000000-0005-0000-0000-000057000000}"/>
    <cellStyle name="Link Currency (2)" xfId="97" xr:uid="{00000000-0005-0000-0000-000058000000}"/>
    <cellStyle name="Link Units (0)" xfId="98" xr:uid="{00000000-0005-0000-0000-000059000000}"/>
    <cellStyle name="Link Units (1)" xfId="99" xr:uid="{00000000-0005-0000-0000-00005A000000}"/>
    <cellStyle name="Link Units (2)" xfId="100" xr:uid="{00000000-0005-0000-0000-00005B000000}"/>
    <cellStyle name="Linked Cell" xfId="101" xr:uid="{00000000-0005-0000-0000-00005C000000}"/>
    <cellStyle name="Linked Cells" xfId="102" xr:uid="{00000000-0005-0000-0000-00005D000000}"/>
    <cellStyle name="Milliers [0]_!!!GO" xfId="103" xr:uid="{00000000-0005-0000-0000-00005E000000}"/>
    <cellStyle name="Milliers_!!!GO" xfId="104" xr:uid="{00000000-0005-0000-0000-00005F000000}"/>
    <cellStyle name="Monétaire [0]_!!!GO" xfId="105" xr:uid="{00000000-0005-0000-0000-000060000000}"/>
    <cellStyle name="Monétaire_!!!GO" xfId="106" xr:uid="{00000000-0005-0000-0000-000061000000}"/>
    <cellStyle name="Neutral" xfId="107" xr:uid="{00000000-0005-0000-0000-000062000000}"/>
    <cellStyle name="New Times Roman" xfId="108" xr:uid="{00000000-0005-0000-0000-000063000000}"/>
    <cellStyle name="no dec" xfId="109" xr:uid="{00000000-0005-0000-0000-000064000000}"/>
    <cellStyle name="Normal - Style1" xfId="110" xr:uid="{00000000-0005-0000-0000-000065000000}"/>
    <cellStyle name="Normal 2" xfId="111" xr:uid="{00000000-0005-0000-0000-000066000000}"/>
    <cellStyle name="Normal_# 41-Market &amp;Trends" xfId="112" xr:uid="{00000000-0005-0000-0000-000067000000}"/>
    <cellStyle name="Note" xfId="113" xr:uid="{00000000-0005-0000-0000-000068000000}"/>
    <cellStyle name="Œ…‹æØ‚è [0.00]_Region Orders (2)" xfId="114" xr:uid="{00000000-0005-0000-0000-000069000000}"/>
    <cellStyle name="Œ…‹æØ‚è_Region Orders (2)" xfId="115" xr:uid="{00000000-0005-0000-0000-00006A000000}"/>
    <cellStyle name="Output" xfId="116" xr:uid="{00000000-0005-0000-0000-00006B000000}"/>
    <cellStyle name="per.style" xfId="117" xr:uid="{00000000-0005-0000-0000-00006C000000}"/>
    <cellStyle name="Percent [0]" xfId="118" xr:uid="{00000000-0005-0000-0000-00006D000000}"/>
    <cellStyle name="Percent [00]" xfId="119" xr:uid="{00000000-0005-0000-0000-00006E000000}"/>
    <cellStyle name="Percent [2]" xfId="120" xr:uid="{00000000-0005-0000-0000-00006F000000}"/>
    <cellStyle name="Percent_#6 Temps &amp; Contractors" xfId="121" xr:uid="{00000000-0005-0000-0000-000070000000}"/>
    <cellStyle name="PrePop Currency (0)" xfId="122" xr:uid="{00000000-0005-0000-0000-000071000000}"/>
    <cellStyle name="PrePop Currency (2)" xfId="123" xr:uid="{00000000-0005-0000-0000-000072000000}"/>
    <cellStyle name="PrePop Units (0)" xfId="124" xr:uid="{00000000-0005-0000-0000-000073000000}"/>
    <cellStyle name="PrePop Units (1)" xfId="125" xr:uid="{00000000-0005-0000-0000-000074000000}"/>
    <cellStyle name="PrePop Units (2)" xfId="126" xr:uid="{00000000-0005-0000-0000-000075000000}"/>
    <cellStyle name="pricing" xfId="127" xr:uid="{00000000-0005-0000-0000-000076000000}"/>
    <cellStyle name="PSChar" xfId="128" xr:uid="{00000000-0005-0000-0000-000077000000}"/>
    <cellStyle name="RevList" xfId="129" xr:uid="{00000000-0005-0000-0000-000078000000}"/>
    <cellStyle name="Subtotal" xfId="130" xr:uid="{00000000-0005-0000-0000-000079000000}"/>
    <cellStyle name="Text Indent A" xfId="131" xr:uid="{00000000-0005-0000-0000-00007A000000}"/>
    <cellStyle name="Text Indent B" xfId="132" xr:uid="{00000000-0005-0000-0000-00007B000000}"/>
    <cellStyle name="Text Indent C" xfId="133" xr:uid="{00000000-0005-0000-0000-00007C000000}"/>
    <cellStyle name="Text Wrap" xfId="134" xr:uid="{00000000-0005-0000-0000-00007D000000}"/>
    <cellStyle name="Title" xfId="135" xr:uid="{00000000-0005-0000-0000-00007E000000}"/>
    <cellStyle name="Total" xfId="136" xr:uid="{00000000-0005-0000-0000-00007F000000}"/>
    <cellStyle name="Warning Text" xfId="137" xr:uid="{00000000-0005-0000-0000-000080000000}"/>
    <cellStyle name="yc" xfId="138" xr:uid="{00000000-0005-0000-0000-000081000000}"/>
    <cellStyle name="Обычный_Лист1_1" xfId="139" xr:uid="{00000000-0005-0000-0000-000082000000}"/>
    <cellStyle name="百分比 2" xfId="7" xr:uid="{00000000-0005-0000-0000-000083000000}"/>
    <cellStyle name="差_豪恩核价评估PT11021202" xfId="140" xr:uid="{00000000-0005-0000-0000-000084000000}"/>
    <cellStyle name="常?_BINV" xfId="141" xr:uid="{00000000-0005-0000-0000-000085000000}"/>
    <cellStyle name="常规" xfId="0" builtinId="0"/>
    <cellStyle name="常规 2" xfId="2" xr:uid="{00000000-0005-0000-0000-000087000000}"/>
    <cellStyle name="常规 2 2" xfId="142" xr:uid="{00000000-0005-0000-0000-000088000000}"/>
    <cellStyle name="常规 3" xfId="143" xr:uid="{00000000-0005-0000-0000-000089000000}"/>
    <cellStyle name="常规 4" xfId="144" xr:uid="{00000000-0005-0000-0000-00008A000000}"/>
    <cellStyle name="超链接 2" xfId="145" xr:uid="{00000000-0005-0000-0000-00008B000000}"/>
    <cellStyle name="好_豪恩核价评估PT11021202" xfId="146" xr:uid="{00000000-0005-0000-0000-00008C000000}"/>
    <cellStyle name="貨幣 [0]_~ME0858" xfId="147" xr:uid="{00000000-0005-0000-0000-00008D000000}"/>
    <cellStyle name="貨幣[0]" xfId="148" xr:uid="{00000000-0005-0000-0000-00008E000000}"/>
    <cellStyle name="貨幣_~ME0858" xfId="149" xr:uid="{00000000-0005-0000-0000-00008F000000}"/>
    <cellStyle name="똿뗦먛귟 [0.00]_PRODUCT DETAIL Q1" xfId="150" xr:uid="{00000000-0005-0000-0000-000090000000}"/>
    <cellStyle name="똿뗦먛귟_PRODUCT DETAIL Q1" xfId="151" xr:uid="{00000000-0005-0000-0000-000091000000}"/>
    <cellStyle name="千分位[0]_~ME0858" xfId="152" xr:uid="{00000000-0005-0000-0000-000092000000}"/>
    <cellStyle name="千分位_~ME0858" xfId="153" xr:uid="{00000000-0005-0000-0000-000093000000}"/>
    <cellStyle name="千位分隔 2" xfId="154" xr:uid="{00000000-0005-0000-0000-000094000000}"/>
    <cellStyle name="千位分隔 3" xfId="155" xr:uid="{00000000-0005-0000-0000-000095000000}"/>
    <cellStyle name="样式 1" xfId="156" xr:uid="{00000000-0005-0000-0000-000096000000}"/>
    <cellStyle name="一般 2" xfId="157" xr:uid="{00000000-0005-0000-0000-000097000000}"/>
    <cellStyle name="一般_~0036626" xfId="158" xr:uid="{00000000-0005-0000-0000-000098000000}"/>
    <cellStyle name="一般_DVI直徑" xfId="8" xr:uid="{00000000-0005-0000-0000-000099000000}"/>
    <cellStyle name="一般_DVI直徑_表" xfId="1" xr:uid="{00000000-0005-0000-0000-00009A000000}"/>
    <cellStyle name="一般_N2段導體引伸(S)" xfId="3" xr:uid="{00000000-0005-0000-0000-00009B000000}"/>
    <cellStyle name="一般_N2工段導體OD(S)" xfId="4" xr:uid="{00000000-0005-0000-0000-00009C000000}"/>
    <cellStyle name="一般_W911212001 OKANO 樣品追蹤記錄數據 _920303001okano樣品跟蹤數據_ZC1-341920  okano樣品跟蹤數據" xfId="6" xr:uid="{00000000-0005-0000-0000-00009D000000}"/>
    <cellStyle name="一般_W920122029_920303001okano樣品跟蹤數據_ZC1-341920  okano樣品跟蹤數據" xfId="5" xr:uid="{00000000-0005-0000-0000-00009E000000}"/>
    <cellStyle name="믅됞 [0.00]_PRODUCT DETAIL Q1" xfId="159" xr:uid="{00000000-0005-0000-0000-00009F000000}"/>
    <cellStyle name="믅됞_PRODUCT DETAIL Q1" xfId="160" xr:uid="{00000000-0005-0000-0000-0000A0000000}"/>
    <cellStyle name="백분율_HOBONG" xfId="161" xr:uid="{00000000-0005-0000-0000-0000A1000000}"/>
    <cellStyle name="뷭?_BOOKSHIP" xfId="162" xr:uid="{00000000-0005-0000-0000-0000A2000000}"/>
    <cellStyle name="콤마 [0]_1202" xfId="163" xr:uid="{00000000-0005-0000-0000-0000A3000000}"/>
    <cellStyle name="콤마_1202" xfId="164" xr:uid="{00000000-0005-0000-0000-0000A4000000}"/>
    <cellStyle name="통화 [0]_1202" xfId="165" xr:uid="{00000000-0005-0000-0000-0000A5000000}"/>
    <cellStyle name="통화_1202" xfId="166" xr:uid="{00000000-0005-0000-0000-0000A6000000}"/>
    <cellStyle name="표준_(정보부문)월별인원계획" xfId="167" xr:uid="{00000000-0005-0000-0000-0000A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新細明體"/>
                <a:ea typeface="新細明體"/>
                <a:cs typeface="新細明體"/>
              </a:defRPr>
            </a:pPr>
            <a:r>
              <a:rPr lang="zh-CN" altLang="en-US"/>
              <a:t>壳子尺寸</a:t>
            </a:r>
          </a:p>
        </c:rich>
      </c:tx>
      <c:layout>
        <c:manualLayout>
          <c:xMode val="edge"/>
          <c:yMode val="edge"/>
          <c:x val="0.46611778534637288"/>
          <c:y val="4.37769839113988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31034482758624"/>
          <c:y val="0.20853128825553599"/>
          <c:w val="0.84051724137931039"/>
          <c:h val="0.521328220638842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新細明體"/>
                    <a:ea typeface="新細明體"/>
                    <a:cs typeface="新細明體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壳子尺寸量测!$J$26:$J$32</c:f>
              <c:numCache>
                <c:formatCode>0.000_);[Red]\(0.000\)</c:formatCode>
                <c:ptCount val="7"/>
                <c:pt idx="0">
                  <c:v>22.95975</c:v>
                </c:pt>
                <c:pt idx="1">
                  <c:v>22.969250000000002</c:v>
                </c:pt>
                <c:pt idx="2">
                  <c:v>22.978749999999998</c:v>
                </c:pt>
                <c:pt idx="3">
                  <c:v>22.988250000000001</c:v>
                </c:pt>
                <c:pt idx="4">
                  <c:v>22.997749999999996</c:v>
                </c:pt>
                <c:pt idx="5">
                  <c:v>23.007249999999999</c:v>
                </c:pt>
                <c:pt idx="6">
                  <c:v>23.016749999999995</c:v>
                </c:pt>
              </c:numCache>
            </c:numRef>
          </c:cat>
          <c:val>
            <c:numRef>
              <c:f>壳子尺寸量测!$L$26:$L$32</c:f>
              <c:numCache>
                <c:formatCode>0_);[Red]\(0\)</c:formatCode>
                <c:ptCount val="7"/>
                <c:pt idx="0">
                  <c:v>1</c:v>
                </c:pt>
                <c:pt idx="1">
                  <c:v>5</c:v>
                </c:pt>
                <c:pt idx="2">
                  <c:v>11</c:v>
                </c:pt>
                <c:pt idx="3">
                  <c:v>21</c:v>
                </c:pt>
                <c:pt idx="4">
                  <c:v>14</c:v>
                </c:pt>
                <c:pt idx="5">
                  <c:v>7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1-4B11-9A23-DE6B95A19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9051648"/>
        <c:axId val="129074304"/>
      </c:barChart>
      <c:catAx>
        <c:axId val="12905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新細明體"/>
                    <a:ea typeface="新細明體"/>
                    <a:cs typeface="新細明體"/>
                  </a:defRPr>
                </a:pPr>
                <a:r>
                  <a:rPr lang="zh-CN" altLang="en-US"/>
                  <a:t>组中值</a:t>
                </a:r>
              </a:p>
            </c:rich>
          </c:tx>
          <c:layout>
            <c:manualLayout>
              <c:xMode val="edge"/>
              <c:yMode val="edge"/>
              <c:x val="0.46551724137931233"/>
              <c:y val="0.876779241457382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0_);[Red]\(#,##0.0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新細明體"/>
                <a:ea typeface="新細明體"/>
                <a:cs typeface="新細明體"/>
              </a:defRPr>
            </a:pPr>
            <a:endParaRPr lang="zh-CN"/>
          </a:p>
        </c:txPr>
        <c:crossAx val="129074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074304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新細明體"/>
                    <a:ea typeface="新細明體"/>
                    <a:cs typeface="新細明體"/>
                  </a:defRPr>
                </a:pPr>
                <a:r>
                  <a:rPr lang="zh-CN" altLang="en-US"/>
                  <a:t>次数</a:t>
                </a:r>
              </a:p>
            </c:rich>
          </c:tx>
          <c:layout>
            <c:manualLayout>
              <c:xMode val="edge"/>
              <c:yMode val="edge"/>
              <c:x val="1.0775862068965521E-2"/>
              <c:y val="0.3459725591173163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新細明體"/>
                <a:ea typeface="新細明體"/>
                <a:cs typeface="新細明體"/>
              </a:defRPr>
            </a:pPr>
            <a:endParaRPr lang="zh-CN"/>
          </a:p>
        </c:txPr>
        <c:crossAx val="129051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CN"/>
    </a:p>
  </c:txPr>
  <c:printSettings>
    <c:headerFooter alignWithMargins="0"/>
    <c:pageMargins b="1" l="0.75000000000000444" r="0.75000000000000444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38</xdr:row>
      <xdr:rowOff>9524</xdr:rowOff>
    </xdr:from>
    <xdr:to>
      <xdr:col>15</xdr:col>
      <xdr:colOff>19050</xdr:colOff>
      <xdr:row>55</xdr:row>
      <xdr:rowOff>257175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283;&#30332;&#24037;&#31243;/MSOffice/Excel/XL97/FA/FA3006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88N\BASICDATAS\PRI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D-DESIGN\BASICDATA\PRI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zy\yan\YAN\COD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-LISTING"/>
      <sheetName val="L&amp;B"/>
      <sheetName val="P&amp;M"/>
      <sheetName val="MV"/>
      <sheetName val="COMPUTER"/>
      <sheetName val="OE"/>
      <sheetName val="Fur"/>
      <sheetName val="F&amp;F"/>
      <sheetName val="FA"/>
      <sheetName val="KL"/>
      <sheetName val="DISPOSAL"/>
      <sheetName val="Revaluation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字輪"/>
      <sheetName val="PRINT"/>
    </sheetNames>
    <sheetDataSet>
      <sheetData sheetId="0" refreshError="1">
        <row r="2">
          <cell r="A2" t="str">
            <v>A</v>
          </cell>
          <cell r="B2" t="str">
            <v>B</v>
          </cell>
          <cell r="C2" t="str">
            <v>C</v>
          </cell>
          <cell r="D2" t="str">
            <v>D</v>
          </cell>
          <cell r="E2" t="str">
            <v>E</v>
          </cell>
        </row>
        <row r="3">
          <cell r="A3" t="str">
            <v>0</v>
          </cell>
          <cell r="E3" t="str">
            <v>--</v>
          </cell>
        </row>
        <row r="4">
          <cell r="A4" t="str">
            <v>001</v>
          </cell>
          <cell r="B4" t="str">
            <v>2464+CSA</v>
          </cell>
          <cell r="C4" t="str">
            <v>Y</v>
          </cell>
          <cell r="D4">
            <v>1.6</v>
          </cell>
          <cell r="E4" t="str">
            <v> AWM E101344 2464 VW-1 80℃ 300V 28AWG SPACE SHUTTLE    CSA LL80671 AWM ⅡA/B 80℃ 300V FT1</v>
          </cell>
        </row>
        <row r="5">
          <cell r="A5" t="str">
            <v>001C</v>
          </cell>
          <cell r="B5" t="str">
            <v>2464+CSA</v>
          </cell>
          <cell r="C5" t="str">
            <v>Y</v>
          </cell>
          <cell r="D5">
            <v>1.6</v>
          </cell>
          <cell r="E5" t="str">
            <v> AWM E101344 2464 VW-1 80℃ 300V 28AWG SPACE SHUTTLE-C    CSA LL80671 AWM ⅡA/B 80℃ 300V FT1</v>
          </cell>
        </row>
        <row r="6">
          <cell r="A6" t="str">
            <v>002</v>
          </cell>
          <cell r="B6" t="str">
            <v>2464+CSA</v>
          </cell>
          <cell r="C6" t="str">
            <v>Y</v>
          </cell>
          <cell r="D6">
            <v>1.2</v>
          </cell>
          <cell r="E6" t="str">
            <v> AWM E101344 2464 VW-1 80℃ 300V 28AWG SPACE SHUTTLE    CSA LL80671 AWM ⅡA/B 80℃ 300V FT1</v>
          </cell>
        </row>
        <row r="7">
          <cell r="A7" t="str">
            <v>002C</v>
          </cell>
          <cell r="B7" t="str">
            <v>2464+CSA</v>
          </cell>
          <cell r="C7" t="str">
            <v>Y</v>
          </cell>
          <cell r="D7">
            <v>1.2</v>
          </cell>
          <cell r="E7" t="str">
            <v> AWM E101344 2464 VW-1 80℃ 300V 28AWG SPACE SHUTTLE-C    CSA LL80671 AWM ⅡA/B 80℃ 300V FT1</v>
          </cell>
        </row>
        <row r="8">
          <cell r="A8" t="str">
            <v>003</v>
          </cell>
          <cell r="B8">
            <v>2464</v>
          </cell>
          <cell r="C8" t="str">
            <v>Y</v>
          </cell>
          <cell r="D8">
            <v>2</v>
          </cell>
          <cell r="E8" t="str">
            <v> AWM E101344 2464 VW-1 SR-PVC 80℃ 300V 28AWG SPACE SHUTTLE</v>
          </cell>
        </row>
        <row r="9">
          <cell r="A9" t="str">
            <v>004</v>
          </cell>
          <cell r="B9">
            <v>2464</v>
          </cell>
          <cell r="C9" t="str">
            <v>Y</v>
          </cell>
          <cell r="D9">
            <v>1.6</v>
          </cell>
          <cell r="E9" t="str">
            <v> AWM E101344 2464 VW-1 SR-PVC 80℃ 300V 28AWG SPACE SHUTTLE</v>
          </cell>
        </row>
        <row r="10">
          <cell r="A10" t="str">
            <v>004C</v>
          </cell>
          <cell r="B10">
            <v>2464</v>
          </cell>
          <cell r="C10" t="str">
            <v>Y</v>
          </cell>
          <cell r="D10">
            <v>1.6</v>
          </cell>
          <cell r="E10" t="str">
            <v> AWM E101344 2464 VW-1 SR-PVC 80℃ 300V 28AWG SPACE SHUTTLE-C</v>
          </cell>
        </row>
        <row r="11">
          <cell r="A11" t="str">
            <v>005</v>
          </cell>
          <cell r="B11">
            <v>2464</v>
          </cell>
          <cell r="C11" t="str">
            <v>Y</v>
          </cell>
          <cell r="D11">
            <v>1.2</v>
          </cell>
          <cell r="E11" t="str">
            <v> AWM E101344 2464 VW-1 SR-PVC 80℃ 300V 28AWG SPACE SHUTTLE</v>
          </cell>
        </row>
        <row r="12">
          <cell r="A12" t="str">
            <v>005C</v>
          </cell>
          <cell r="B12">
            <v>2464</v>
          </cell>
          <cell r="C12" t="str">
            <v>Y</v>
          </cell>
          <cell r="D12">
            <v>1.2</v>
          </cell>
          <cell r="E12" t="str">
            <v> AWM E101344 2464 VW-1 SR-PVC 80℃ 300V 28AWG SPACE SHUTTLE-C</v>
          </cell>
        </row>
        <row r="13">
          <cell r="A13" t="str">
            <v>006</v>
          </cell>
          <cell r="B13" t="str">
            <v>2464+CSA</v>
          </cell>
          <cell r="C13" t="str">
            <v>Y</v>
          </cell>
          <cell r="D13">
            <v>1.2</v>
          </cell>
          <cell r="E13" t="str">
            <v>MCBLD9308  AWM E101344 2464 VW-1 80℃ 300V 28AWG SPACE SHUTTLE   CSA LL80671 AWM ⅡA/B 80℃ 300V FT1</v>
          </cell>
        </row>
        <row r="14">
          <cell r="A14" t="str">
            <v>007</v>
          </cell>
          <cell r="B14" t="str">
            <v>2464+CSA</v>
          </cell>
          <cell r="C14" t="str">
            <v>Y</v>
          </cell>
          <cell r="D14">
            <v>1.6</v>
          </cell>
          <cell r="E14" t="str">
            <v xml:space="preserve">MCBLD9308 BRIDGE UNION CORP  AWM E101344 2464 VW-1 80℃ 300V 28AWG SPACE SHUTTLE   CSA LL80671 AWM ⅡA/B 80℃ 300V FT1 </v>
          </cell>
        </row>
        <row r="15">
          <cell r="A15" t="str">
            <v>008</v>
          </cell>
          <cell r="B15" t="str">
            <v>2919+CL2</v>
          </cell>
          <cell r="C15" t="str">
            <v>Y</v>
          </cell>
          <cell r="D15" t="str">
            <v>凸  2.0</v>
          </cell>
          <cell r="E15" t="str">
            <v>SPACE SHUTTLE E120414 (UL) TYPE CL2 28AWG 75℃-----AWM 2919 LOW VOLTAGE COMPUTER CABLE 刻凸字, 印凹字</v>
          </cell>
        </row>
        <row r="16">
          <cell r="A16" t="str">
            <v>009</v>
          </cell>
          <cell r="B16" t="str">
            <v>2464+CSA</v>
          </cell>
          <cell r="C16" t="str">
            <v>Y</v>
          </cell>
          <cell r="D16">
            <v>1.6</v>
          </cell>
          <cell r="E16" t="str">
            <v>2515-001 REV.Y1   AWM E101344 2464 VW-1 80℃ 300V 28AWG SPACE SHUTTLE   CSA LL80671 AWM ⅡA/B 80℃ 300V FT1</v>
          </cell>
        </row>
        <row r="17">
          <cell r="A17" t="str">
            <v>010</v>
          </cell>
        </row>
        <row r="18">
          <cell r="A18" t="str">
            <v>011</v>
          </cell>
          <cell r="B18" t="str">
            <v>2464+CSA</v>
          </cell>
          <cell r="C18" t="str">
            <v>Y</v>
          </cell>
          <cell r="D18">
            <v>1.6</v>
          </cell>
          <cell r="E18" t="str">
            <v> AWM E101344 2464 VW-1 80℃ 300V 26AWG SPACE SHUTTLE   CSA LL80671 AWM ⅡA/B 80℃ 300V FT1</v>
          </cell>
        </row>
        <row r="19">
          <cell r="A19" t="str">
            <v>11C</v>
          </cell>
          <cell r="B19" t="str">
            <v>2464+CSA</v>
          </cell>
          <cell r="C19" t="str">
            <v>Y</v>
          </cell>
          <cell r="D19">
            <v>1.6</v>
          </cell>
          <cell r="E19" t="str">
            <v> AWM E101344 2464 VW-1 80℃ 300V 26AWG SPACE SHUTTLE-C   CSA LL80671 AWM ⅡA/B 80℃ 300V FT1</v>
          </cell>
        </row>
        <row r="20">
          <cell r="A20" t="str">
            <v>012</v>
          </cell>
          <cell r="B20" t="str">
            <v>2464+CSA</v>
          </cell>
          <cell r="C20" t="str">
            <v>Y</v>
          </cell>
          <cell r="D20">
            <v>1.2</v>
          </cell>
          <cell r="E20" t="str">
            <v> AWM E101344 2464 VW-1 80℃ 300V 26AWG SPACE SHUTTLE   CSA LL80671 AWM ⅡA/B 80℃ 300V FT1</v>
          </cell>
        </row>
        <row r="21">
          <cell r="A21" t="str">
            <v>12C</v>
          </cell>
          <cell r="B21" t="str">
            <v>2464+CSA</v>
          </cell>
          <cell r="C21" t="str">
            <v>Y</v>
          </cell>
          <cell r="D21">
            <v>1.2</v>
          </cell>
          <cell r="E21" t="str">
            <v> AWM E101344 2464 VW-1 80℃ 300V 26AWG SPACE SHUTTLE-C   CSA LL80671 AWM ⅡA/B 80℃ 300V FT1</v>
          </cell>
        </row>
        <row r="22">
          <cell r="A22" t="str">
            <v>013</v>
          </cell>
          <cell r="B22" t="str">
            <v>2464+CSA</v>
          </cell>
          <cell r="C22" t="str">
            <v>N</v>
          </cell>
          <cell r="D22">
            <v>1.6</v>
          </cell>
          <cell r="E22" t="str">
            <v> AWM E101344 2464 VW-1 80℃ 300V 26AWG CSA LL80671 AWM ⅡA/B 80℃ 300V FT1</v>
          </cell>
        </row>
        <row r="23">
          <cell r="A23" t="str">
            <v>014</v>
          </cell>
          <cell r="B23" t="str">
            <v>2464+CSA</v>
          </cell>
          <cell r="C23" t="str">
            <v>N</v>
          </cell>
          <cell r="D23">
            <v>1.2</v>
          </cell>
          <cell r="E23" t="str">
            <v> AWM E101344 2464 VW-1 80℃ 300V 26AWG CSA LL80671 AWM ⅡA/B 80℃ 300V FT1</v>
          </cell>
        </row>
        <row r="24">
          <cell r="A24" t="str">
            <v>14C</v>
          </cell>
          <cell r="B24" t="str">
            <v>2464+CSA</v>
          </cell>
          <cell r="C24" t="str">
            <v>N</v>
          </cell>
          <cell r="D24">
            <v>1.2</v>
          </cell>
          <cell r="E24" t="str">
            <v> AWM E101344-C 2464 VW-1 80℃ 300V 26AWG CSA LL80671 AWM ⅡA/B 80℃ 300V FT1</v>
          </cell>
        </row>
        <row r="25">
          <cell r="A25" t="str">
            <v>015</v>
          </cell>
          <cell r="B25">
            <v>2464</v>
          </cell>
          <cell r="C25" t="str">
            <v>Y</v>
          </cell>
          <cell r="D25">
            <v>1.2</v>
          </cell>
          <cell r="E25" t="str">
            <v> AWM E101344 2464 VW-1 SR-PVC 80℃ 300V 26AWG SPACE SHUTTLE</v>
          </cell>
        </row>
        <row r="26">
          <cell r="A26" t="str">
            <v>15C</v>
          </cell>
          <cell r="B26">
            <v>2464</v>
          </cell>
          <cell r="C26" t="str">
            <v>Y</v>
          </cell>
          <cell r="D26">
            <v>1.2</v>
          </cell>
          <cell r="E26" t="str">
            <v> AWM E101344 2464 VW-1 SR-PVC 80℃ 300V 26AWG SPACE SHUTTLE-C</v>
          </cell>
        </row>
        <row r="27">
          <cell r="A27" t="str">
            <v>016</v>
          </cell>
          <cell r="B27">
            <v>2464</v>
          </cell>
          <cell r="C27" t="str">
            <v>Y</v>
          </cell>
          <cell r="D27">
            <v>1.6</v>
          </cell>
          <cell r="E27" t="str">
            <v> AWM E101344 2464 VW-1 SR-PVC 80℃ 300V 26AWG SPACE SHUTTLE</v>
          </cell>
        </row>
        <row r="28">
          <cell r="A28" t="str">
            <v>16C</v>
          </cell>
          <cell r="B28">
            <v>2464</v>
          </cell>
          <cell r="C28" t="str">
            <v>Y</v>
          </cell>
          <cell r="D28">
            <v>1.6</v>
          </cell>
          <cell r="E28" t="str">
            <v> AWM E101344 2464 VW-1 SR-PVC 80℃ 300V 26AWG SPACE SHUTTLE-C</v>
          </cell>
        </row>
        <row r="29">
          <cell r="A29" t="str">
            <v>017</v>
          </cell>
          <cell r="B29">
            <v>2464</v>
          </cell>
          <cell r="C29" t="str">
            <v>N</v>
          </cell>
          <cell r="D29">
            <v>1.6</v>
          </cell>
          <cell r="E29" t="str">
            <v> AWM E101344 2464 VW-1 SR-PVC 80℃ 300V 26AWG</v>
          </cell>
        </row>
        <row r="30">
          <cell r="A30" t="str">
            <v>17C</v>
          </cell>
          <cell r="B30">
            <v>2464</v>
          </cell>
          <cell r="C30" t="str">
            <v>N</v>
          </cell>
          <cell r="D30">
            <v>1.6</v>
          </cell>
          <cell r="E30" t="str">
            <v> AWM E101344-C 2464 VW-1 SR-PVC 80℃ 300V 26AWG</v>
          </cell>
        </row>
        <row r="31">
          <cell r="A31" t="str">
            <v>018</v>
          </cell>
          <cell r="B31">
            <v>2464</v>
          </cell>
          <cell r="C31" t="str">
            <v>N</v>
          </cell>
          <cell r="D31">
            <v>1.3</v>
          </cell>
          <cell r="E31" t="str">
            <v> AWM E101344 2464 VW-1 SR-PVC 80℃ 300V 26AWG</v>
          </cell>
        </row>
        <row r="32">
          <cell r="A32" t="str">
            <v>18C</v>
          </cell>
          <cell r="B32">
            <v>2464</v>
          </cell>
          <cell r="C32" t="str">
            <v>N</v>
          </cell>
          <cell r="D32">
            <v>1.3</v>
          </cell>
          <cell r="E32" t="str">
            <v> AWM E101344-C 2464 VW-1 SR-PVC 80℃ 300V 26AWG</v>
          </cell>
        </row>
        <row r="33">
          <cell r="A33" t="str">
            <v>019</v>
          </cell>
          <cell r="B33">
            <v>2464</v>
          </cell>
          <cell r="C33" t="str">
            <v>Y</v>
          </cell>
          <cell r="D33">
            <v>1.2</v>
          </cell>
          <cell r="E33" t="str">
            <v> AWM E101344 2464 VW-1SC SR-PVC 80℃ 300V 26AWG SPACE SHUTTLE</v>
          </cell>
        </row>
        <row r="34">
          <cell r="A34" t="str">
            <v>020</v>
          </cell>
          <cell r="B34">
            <v>2464</v>
          </cell>
          <cell r="C34" t="str">
            <v>N</v>
          </cell>
          <cell r="D34">
            <v>2</v>
          </cell>
          <cell r="E34" t="str">
            <v>CMS  AWM E101344 2464 VW-1SC 80℃ 300V 26AWG</v>
          </cell>
        </row>
        <row r="35">
          <cell r="A35" t="str">
            <v>021</v>
          </cell>
          <cell r="B35">
            <v>2464</v>
          </cell>
          <cell r="C35" t="str">
            <v>N</v>
          </cell>
          <cell r="D35">
            <v>1.3</v>
          </cell>
          <cell r="E35" t="str">
            <v>DATA SPEC SHIELDED COMPUTER CABLE   AWM E101344 2464 80℃ 300V 26AWG VW-1SC</v>
          </cell>
        </row>
        <row r="36">
          <cell r="A36" t="str">
            <v>022</v>
          </cell>
          <cell r="B36">
            <v>2464</v>
          </cell>
          <cell r="C36" t="str">
            <v>N</v>
          </cell>
          <cell r="D36">
            <v>1.2</v>
          </cell>
          <cell r="E36" t="str">
            <v>uCOM  AWM E101344 2464 VW-1SC 80℃ 300V 26AWGX4C</v>
          </cell>
        </row>
        <row r="37">
          <cell r="A37" t="str">
            <v>023</v>
          </cell>
          <cell r="B37">
            <v>2464</v>
          </cell>
          <cell r="C37" t="str">
            <v>N</v>
          </cell>
          <cell r="D37">
            <v>1.2</v>
          </cell>
          <cell r="E37" t="str">
            <v>uCOM  AWM E101344 2464 VW-1SC 80℃ 300V 26AWGX6C</v>
          </cell>
        </row>
        <row r="38">
          <cell r="A38" t="str">
            <v>024</v>
          </cell>
          <cell r="B38">
            <v>2464</v>
          </cell>
          <cell r="C38" t="str">
            <v>N</v>
          </cell>
          <cell r="D38">
            <v>1.6</v>
          </cell>
          <cell r="E38" t="str">
            <v>uCOM  AWM E101344 2464 VW-1SC 80℃ 300V 26AWGX9C</v>
          </cell>
        </row>
        <row r="39">
          <cell r="A39" t="str">
            <v>025</v>
          </cell>
          <cell r="B39">
            <v>2464</v>
          </cell>
          <cell r="C39" t="str">
            <v>N</v>
          </cell>
          <cell r="D39">
            <v>1.6</v>
          </cell>
          <cell r="E39" t="str">
            <v>uCOM  AWM E101344 2464 VW-1SC 80℃ 300V 26AWGX12C</v>
          </cell>
        </row>
        <row r="40">
          <cell r="A40" t="str">
            <v>026</v>
          </cell>
          <cell r="B40">
            <v>2464</v>
          </cell>
          <cell r="C40" t="str">
            <v>N</v>
          </cell>
          <cell r="D40">
            <v>1.6</v>
          </cell>
          <cell r="E40" t="str">
            <v>uCOM  AWM E101344 2464 VW-1SC 80℃ 300V 26AWGX16C</v>
          </cell>
        </row>
        <row r="41">
          <cell r="A41" t="str">
            <v>027</v>
          </cell>
          <cell r="B41">
            <v>2464</v>
          </cell>
          <cell r="C41" t="str">
            <v>N</v>
          </cell>
          <cell r="D41">
            <v>1.6</v>
          </cell>
          <cell r="E41" t="str">
            <v>uCOM  AWM E101344 2464 VW-1SC 80℃ 300V 26AWGX25C</v>
          </cell>
        </row>
        <row r="42">
          <cell r="A42" t="str">
            <v>028</v>
          </cell>
          <cell r="B42">
            <v>2464</v>
          </cell>
          <cell r="C42" t="str">
            <v>Y</v>
          </cell>
          <cell r="D42">
            <v>1</v>
          </cell>
          <cell r="E42" t="str">
            <v> AWM E101344 2464 VW-1 SR-PVC 80℃ 300V 26AWG SPACE SHUTTLE</v>
          </cell>
        </row>
        <row r="43">
          <cell r="A43" t="str">
            <v>029</v>
          </cell>
          <cell r="C43" t="str">
            <v>N</v>
          </cell>
          <cell r="D43">
            <v>2</v>
          </cell>
          <cell r="E43" t="str">
            <v>SANWA SUPPLY INC.  VW-1 300V 26AWG</v>
          </cell>
        </row>
        <row r="44">
          <cell r="A44" t="str">
            <v>030</v>
          </cell>
          <cell r="B44" t="str">
            <v>2919+CL2</v>
          </cell>
          <cell r="C44" t="str">
            <v>Y</v>
          </cell>
          <cell r="D44">
            <v>1.6</v>
          </cell>
          <cell r="E44" t="str">
            <v>IBM TYPE 6 CABLE SPACE SHUTTLE E120414 (UL) TYPE CL2 26AWG 75℃ ----- AWM 2919 LOW VOLTAGE COMPUTER CABLE</v>
          </cell>
        </row>
        <row r="45">
          <cell r="A45" t="str">
            <v>031</v>
          </cell>
          <cell r="B45" t="str">
            <v>2919+CL2</v>
          </cell>
          <cell r="C45" t="str">
            <v>Y</v>
          </cell>
          <cell r="D45">
            <v>2</v>
          </cell>
          <cell r="E45" t="str">
            <v>SPACE SHUTTLE E120414 (UL) TYPE CL2 26AWG 75℃-----AWM 2919 LOW VOLTAGE COMPUTER CABLE 印  凹  字</v>
          </cell>
        </row>
        <row r="46">
          <cell r="A46" t="str">
            <v>032</v>
          </cell>
          <cell r="B46" t="str">
            <v>2464+CSA</v>
          </cell>
          <cell r="C46" t="str">
            <v>Y</v>
          </cell>
          <cell r="D46">
            <v>1.6</v>
          </cell>
          <cell r="E46" t="str">
            <v> AWM E101344 2464 VW-1 80℃ 300V 26AWG SPACE SHUTTLE CSA LL80671 AWM ⅡA/B 80℃ 300V FT1 JI-HAW INDUSTRIAL CO., LTD. TAIWAN GST PART NO (4YB8903-032196)</v>
          </cell>
        </row>
        <row r="47">
          <cell r="A47" t="str">
            <v>033</v>
          </cell>
          <cell r="B47" t="str">
            <v>2919+CSA</v>
          </cell>
          <cell r="C47" t="str">
            <v>Y</v>
          </cell>
          <cell r="D47">
            <v>2</v>
          </cell>
          <cell r="E47" t="str">
            <v> AWM E101344 2919 VW-1 80℃ 30V 26AWG LOW VOLTAGE COMPUTER CABLE SPACE SHUTTLE  CSA LL80671 AWM ⅡA/B 80℃ 300V FT1 P/N 2500043-901</v>
          </cell>
        </row>
        <row r="48">
          <cell r="A48" t="str">
            <v>034</v>
          </cell>
          <cell r="B48" t="str">
            <v>2464+CL2</v>
          </cell>
          <cell r="C48" t="str">
            <v>Y</v>
          </cell>
          <cell r="D48">
            <v>1.2</v>
          </cell>
          <cell r="E48" t="str">
            <v>SPACE SHUTTLE E120414 (UL) TYPE CL2 26AWG 75℃------AWM 2464</v>
          </cell>
        </row>
        <row r="49">
          <cell r="A49" t="str">
            <v>34C</v>
          </cell>
          <cell r="B49" t="str">
            <v>2464+CL2</v>
          </cell>
          <cell r="C49" t="str">
            <v>Y</v>
          </cell>
          <cell r="D49">
            <v>1.2</v>
          </cell>
          <cell r="E49" t="str">
            <v>SPACE SHUTTLE-C E120414 (UL) TYPE CL2 26AWG 75℃------AWM 2464</v>
          </cell>
        </row>
        <row r="50">
          <cell r="A50" t="str">
            <v>035</v>
          </cell>
          <cell r="B50">
            <v>2464</v>
          </cell>
          <cell r="C50" t="str">
            <v>Y</v>
          </cell>
          <cell r="D50">
            <v>1.6</v>
          </cell>
          <cell r="E50" t="str">
            <v>ADS  AWM E101344 2464 VW-1 SR-PVC 80℃ 300V SPACE SHUTTLE 26AWG</v>
          </cell>
        </row>
        <row r="51">
          <cell r="A51" t="str">
            <v>036</v>
          </cell>
          <cell r="B51" t="str">
            <v>2464+CSA</v>
          </cell>
          <cell r="C51" t="str">
            <v>Y</v>
          </cell>
          <cell r="D51">
            <v>1.6</v>
          </cell>
          <cell r="E51" t="str">
            <v> AWM E101344 2464 VW-1 80℃ 300V 24AWG SPACE SHUTTLE  CSA LL80671 AWM ⅡA/B 80℃ 300V FT1</v>
          </cell>
        </row>
        <row r="52">
          <cell r="A52" t="str">
            <v>36C</v>
          </cell>
          <cell r="B52" t="str">
            <v>2464+CSA</v>
          </cell>
          <cell r="C52" t="str">
            <v>Y</v>
          </cell>
          <cell r="D52">
            <v>1.6</v>
          </cell>
          <cell r="E52" t="str">
            <v> AWM E101344 2464 VW-1 80℃ 300V 24AWG SPACE SHUTTLE-C  CSA LL80671 AWM ⅡA/B 80℃ 300V FT1</v>
          </cell>
        </row>
        <row r="53">
          <cell r="A53" t="str">
            <v>037</v>
          </cell>
          <cell r="B53" t="str">
            <v>2464+CSA</v>
          </cell>
          <cell r="C53" t="str">
            <v>N</v>
          </cell>
          <cell r="D53">
            <v>1.6</v>
          </cell>
          <cell r="E53" t="str">
            <v> AWM E101344 2464 VW-1 80℃ 300V 24AWG CSA LL80671 AWM ⅡA/B 80℃ 300V FT1</v>
          </cell>
        </row>
        <row r="54">
          <cell r="A54" t="str">
            <v>038</v>
          </cell>
          <cell r="B54" t="str">
            <v>2464+CSA</v>
          </cell>
          <cell r="C54" t="str">
            <v>Y</v>
          </cell>
          <cell r="D54">
            <v>1.2</v>
          </cell>
          <cell r="E54" t="str">
            <v> AWM E101344 2464 VW-1 80℃ 300V 24AWG SPACE SHUTTLE  CSA LL80671 AWM ⅡA/B 80℃ 300V FT1</v>
          </cell>
        </row>
        <row r="55">
          <cell r="A55" t="str">
            <v>38C</v>
          </cell>
          <cell r="B55" t="str">
            <v>2464+CSA</v>
          </cell>
          <cell r="C55" t="str">
            <v>Y</v>
          </cell>
          <cell r="D55">
            <v>1.2</v>
          </cell>
          <cell r="E55" t="str">
            <v> AWM E101344 2464 VW-1 80℃ 300V 24AWG SPACE SHUTTLE-C  CSA LL80671 AWM ⅡA/B 80℃ 300V FT1</v>
          </cell>
        </row>
        <row r="56">
          <cell r="A56" t="str">
            <v>039</v>
          </cell>
          <cell r="B56" t="str">
            <v>2464+CSA</v>
          </cell>
          <cell r="C56" t="str">
            <v>N</v>
          </cell>
          <cell r="D56">
            <v>1.2</v>
          </cell>
          <cell r="E56" t="str">
            <v> AWM E101344 2464 VW-1 80℃ 300V 24AWG CSA LL80671 AWM ⅡA/B 80℃ 300V FT1</v>
          </cell>
        </row>
        <row r="57">
          <cell r="A57" t="str">
            <v>39C</v>
          </cell>
          <cell r="B57" t="str">
            <v>2464+CSA</v>
          </cell>
          <cell r="C57" t="str">
            <v>N</v>
          </cell>
          <cell r="D57">
            <v>1.2</v>
          </cell>
          <cell r="E57" t="str">
            <v> AWM E101344-C 2464 VW-1 80℃ 300V 24AWG CSA LL80671 AWM ⅡA/B 80℃ 300V FT1</v>
          </cell>
        </row>
        <row r="58">
          <cell r="A58" t="str">
            <v>040</v>
          </cell>
          <cell r="B58">
            <v>2464</v>
          </cell>
          <cell r="C58" t="str">
            <v>Y</v>
          </cell>
          <cell r="D58">
            <v>1.6</v>
          </cell>
          <cell r="E58" t="str">
            <v> AWM E101344 2464 VW-1 SR-PVC 80℃ 300V 24AWG SPACE SHUTTLE</v>
          </cell>
        </row>
        <row r="59">
          <cell r="A59" t="str">
            <v>40C</v>
          </cell>
          <cell r="B59">
            <v>2464</v>
          </cell>
          <cell r="C59" t="str">
            <v>Y</v>
          </cell>
          <cell r="D59">
            <v>1.6</v>
          </cell>
          <cell r="E59" t="str">
            <v> AWM E101344 2464 VW-1 SR-PVC 80℃ 300V 24AWG SPACE SHUTTLE-C</v>
          </cell>
        </row>
        <row r="60">
          <cell r="A60" t="str">
            <v>041</v>
          </cell>
          <cell r="B60">
            <v>2464</v>
          </cell>
          <cell r="C60" t="str">
            <v>Y</v>
          </cell>
          <cell r="D60">
            <v>1.2</v>
          </cell>
          <cell r="E60" t="str">
            <v> AWM E101344 2464 VW-1 SR-PVC 80℃ 300V 24AWG SPACE SHUTTLE</v>
          </cell>
        </row>
        <row r="61">
          <cell r="A61" t="str">
            <v>41C</v>
          </cell>
          <cell r="B61">
            <v>2464</v>
          </cell>
          <cell r="C61" t="str">
            <v>Y</v>
          </cell>
          <cell r="D61">
            <v>1.2</v>
          </cell>
          <cell r="E61" t="str">
            <v> AWM E101344 2464 VW-1 SR-PVC 80℃ 300V 24AWG SPACE SHUTTLE-C</v>
          </cell>
        </row>
        <row r="62">
          <cell r="A62" t="str">
            <v>042</v>
          </cell>
          <cell r="B62">
            <v>2464</v>
          </cell>
          <cell r="C62" t="str">
            <v>N</v>
          </cell>
          <cell r="D62">
            <v>1.6</v>
          </cell>
          <cell r="E62" t="str">
            <v> AWM E101344 2464 VW-1 SR-PVC 80℃ 300V 24AWG</v>
          </cell>
        </row>
        <row r="63">
          <cell r="A63" t="str">
            <v>42C</v>
          </cell>
          <cell r="B63">
            <v>2464</v>
          </cell>
          <cell r="C63" t="str">
            <v>N</v>
          </cell>
          <cell r="D63">
            <v>1.6</v>
          </cell>
          <cell r="E63" t="str">
            <v> AWM E101344-C 2464 VW-1 SR-PVC 80℃ 300V 24AWG</v>
          </cell>
        </row>
        <row r="64">
          <cell r="A64" t="str">
            <v>043</v>
          </cell>
          <cell r="B64">
            <v>2464</v>
          </cell>
          <cell r="C64" t="str">
            <v>N</v>
          </cell>
          <cell r="D64">
            <v>1.2</v>
          </cell>
          <cell r="E64" t="str">
            <v> AWM E101344 2464 VW-1 SR-PVC 80℃ 300V 24AWG</v>
          </cell>
        </row>
        <row r="65">
          <cell r="A65" t="str">
            <v>43C</v>
          </cell>
          <cell r="B65">
            <v>2464</v>
          </cell>
          <cell r="C65" t="str">
            <v>N</v>
          </cell>
          <cell r="D65">
            <v>1.2</v>
          </cell>
          <cell r="E65" t="str">
            <v> AWM E101344-C 2464 VW-1 SR-PVC 80℃ 300V 24AWG</v>
          </cell>
        </row>
        <row r="66">
          <cell r="A66" t="str">
            <v>044</v>
          </cell>
          <cell r="B66">
            <v>2464</v>
          </cell>
          <cell r="C66" t="str">
            <v>N</v>
          </cell>
          <cell r="D66">
            <v>1.1000000000000001</v>
          </cell>
          <cell r="E66" t="str">
            <v>DATA SPEC SHIELDED COMPUTER CABLE   AWM E101344 2464 80℃ 300V VW-1SC 24AWG</v>
          </cell>
        </row>
        <row r="67">
          <cell r="A67" t="str">
            <v>045</v>
          </cell>
          <cell r="B67" t="str">
            <v>2464+CL2</v>
          </cell>
          <cell r="C67" t="str">
            <v>Y</v>
          </cell>
          <cell r="D67">
            <v>1.2</v>
          </cell>
          <cell r="E67" t="str">
            <v>SPACE SHUTTLE E120414 (UL) TYPE CL2 24AWG 75℃------AWM 2464</v>
          </cell>
        </row>
        <row r="68">
          <cell r="A68" t="str">
            <v>45C</v>
          </cell>
          <cell r="B68" t="str">
            <v>2464+CL2</v>
          </cell>
          <cell r="C68" t="str">
            <v>Y</v>
          </cell>
          <cell r="D68">
            <v>1.2</v>
          </cell>
          <cell r="E68" t="str">
            <v>SPACE SHUTTLE-C E120414 (UL) TYPE CL2 24AWG 75℃------AWM 2464</v>
          </cell>
        </row>
        <row r="69">
          <cell r="A69" t="str">
            <v>052</v>
          </cell>
          <cell r="B69">
            <v>2960</v>
          </cell>
          <cell r="C69" t="str">
            <v>Y</v>
          </cell>
          <cell r="D69">
            <v>1.2</v>
          </cell>
          <cell r="E69" t="str">
            <v> AWM E101344 STYLE 2960 VW-1 60℃ 30V SPACE SHUTTLE</v>
          </cell>
        </row>
        <row r="70">
          <cell r="A70" t="str">
            <v>52C</v>
          </cell>
          <cell r="B70">
            <v>2960</v>
          </cell>
          <cell r="C70" t="str">
            <v>Y</v>
          </cell>
          <cell r="D70">
            <v>1.2</v>
          </cell>
          <cell r="E70" t="str">
            <v> AWM E101344 STYLE 2960 VW-1 60℃ 30V SPACE SHUTTLE-C</v>
          </cell>
        </row>
        <row r="71">
          <cell r="A71" t="str">
            <v>053</v>
          </cell>
          <cell r="B71">
            <v>2960</v>
          </cell>
          <cell r="C71" t="str">
            <v>N</v>
          </cell>
          <cell r="D71">
            <v>2</v>
          </cell>
          <cell r="E71" t="str">
            <v> AWM E101344 STYLE 2960 VW-1 60℃ 30V WORKSTATION 1#</v>
          </cell>
        </row>
        <row r="72">
          <cell r="A72" t="str">
            <v>054</v>
          </cell>
          <cell r="B72">
            <v>2960</v>
          </cell>
          <cell r="C72" t="str">
            <v>N</v>
          </cell>
          <cell r="D72">
            <v>2</v>
          </cell>
          <cell r="E72" t="str">
            <v> AWM E101344 STYLE 2960 VW-1 60℃ 30V WORKSTATION 2#</v>
          </cell>
        </row>
        <row r="73">
          <cell r="A73" t="str">
            <v>055</v>
          </cell>
          <cell r="B73">
            <v>2960</v>
          </cell>
          <cell r="C73" t="str">
            <v>N</v>
          </cell>
          <cell r="D73">
            <v>2</v>
          </cell>
          <cell r="E73" t="str">
            <v> AWM E101344 STYLE 2960 VW-1 60℃ 30V WORKSTATION 3#</v>
          </cell>
        </row>
        <row r="74">
          <cell r="A74" t="str">
            <v>056</v>
          </cell>
          <cell r="B74">
            <v>20197</v>
          </cell>
          <cell r="C74" t="str">
            <v>Y</v>
          </cell>
          <cell r="D74">
            <v>1.6</v>
          </cell>
          <cell r="E74" t="str">
            <v> AWM E101344 STYLE 20197 VW-1 60℃ 30V SPACE SHUTTLE</v>
          </cell>
        </row>
        <row r="75">
          <cell r="A75" t="str">
            <v>56C</v>
          </cell>
          <cell r="B75">
            <v>20197</v>
          </cell>
          <cell r="C75" t="str">
            <v>Y</v>
          </cell>
          <cell r="D75">
            <v>1.6</v>
          </cell>
          <cell r="E75" t="str">
            <v> AWM E101344 STYLE 20197 VW-1 60℃ 30V SPACE SHUTTLE-C</v>
          </cell>
        </row>
        <row r="76">
          <cell r="A76" t="str">
            <v>057</v>
          </cell>
          <cell r="B76">
            <v>20279</v>
          </cell>
          <cell r="C76" t="str">
            <v>Y</v>
          </cell>
          <cell r="D76">
            <v>1.2</v>
          </cell>
          <cell r="E76" t="str">
            <v> AWM E101344 STYLE 20279 VW-1SC 80℃ 30V SPACE SHUTTLE</v>
          </cell>
        </row>
        <row r="77">
          <cell r="A77" t="str">
            <v>058</v>
          </cell>
          <cell r="B77">
            <v>2919</v>
          </cell>
          <cell r="C77" t="str">
            <v>Y</v>
          </cell>
          <cell r="D77">
            <v>1.6</v>
          </cell>
          <cell r="E77" t="str">
            <v> AWM E101344 STYLE 2919 80℃ 30V SPACE SHUTTLE VW-1 LOW VOLTAGE COMPUTER CABLE</v>
          </cell>
        </row>
        <row r="78">
          <cell r="A78" t="str">
            <v>58C</v>
          </cell>
          <cell r="B78">
            <v>2919</v>
          </cell>
          <cell r="C78" t="str">
            <v>Y</v>
          </cell>
          <cell r="D78">
            <v>1.6</v>
          </cell>
          <cell r="E78" t="str">
            <v> AWM E101344 STYLE 2919 80℃ 30V SPACE SHUTTLE-C VW-1 LOW VOLTAGE COMPUTER CABLE</v>
          </cell>
        </row>
        <row r="79">
          <cell r="A79" t="str">
            <v>059</v>
          </cell>
          <cell r="B79" t="str">
            <v>2919+CSA</v>
          </cell>
          <cell r="C79" t="str">
            <v>Y</v>
          </cell>
          <cell r="D79">
            <v>1.6</v>
          </cell>
          <cell r="E79" t="str">
            <v> AWM E101344 2919 VW-1 80℃ 30V LOW VOLTAGE COMPUTER CABLE SPACE SHUTTLE   CSA LL80671 AWM ⅡA/B 80℃ 300V FT1</v>
          </cell>
        </row>
        <row r="80">
          <cell r="A80" t="str">
            <v>060</v>
          </cell>
          <cell r="B80">
            <v>2919</v>
          </cell>
          <cell r="C80" t="str">
            <v>Y</v>
          </cell>
          <cell r="D80">
            <v>1.1000000000000001</v>
          </cell>
          <cell r="E80" t="str">
            <v> AWM E101344 STYLE 2919 80℃ 30V SPACE SHUTTLE VW-1 LOW VOLTAGE COMPUTER CABLE</v>
          </cell>
        </row>
        <row r="81">
          <cell r="A81" t="str">
            <v>062</v>
          </cell>
          <cell r="B81">
            <v>2835</v>
          </cell>
          <cell r="C81" t="str">
            <v>Y</v>
          </cell>
          <cell r="D81">
            <v>1.2</v>
          </cell>
          <cell r="E81" t="str">
            <v> AWM E101344 2835 VW-1 60℃ 30V SPACE SHUTTLE</v>
          </cell>
        </row>
        <row r="82">
          <cell r="A82" t="str">
            <v>62C</v>
          </cell>
          <cell r="B82">
            <v>2835</v>
          </cell>
          <cell r="C82" t="str">
            <v>Y</v>
          </cell>
          <cell r="D82">
            <v>1.2</v>
          </cell>
          <cell r="E82" t="str">
            <v> AWM E101344 2835 VW-1 60℃ 30V SPACE SHUTTLE-C</v>
          </cell>
        </row>
        <row r="83">
          <cell r="A83" t="str">
            <v>063</v>
          </cell>
          <cell r="B83">
            <v>2919</v>
          </cell>
          <cell r="C83" t="str">
            <v>N</v>
          </cell>
          <cell r="D83">
            <v>1.6</v>
          </cell>
          <cell r="E83" t="str">
            <v>IEEE 802.3  AWM E101344 STYLE 2919 LOW VOLTAGE COMPUTER CABLE VW-1</v>
          </cell>
        </row>
        <row r="84">
          <cell r="A84" t="str">
            <v>064</v>
          </cell>
          <cell r="B84">
            <v>2464</v>
          </cell>
          <cell r="C84" t="str">
            <v>N</v>
          </cell>
          <cell r="D84">
            <v>1.6</v>
          </cell>
          <cell r="E84" t="str">
            <v> AWM E101344 2464 VW-1 80℃ SR-PVC 300V IEEE-488 GPIB CABLE</v>
          </cell>
        </row>
        <row r="85">
          <cell r="A85" t="str">
            <v>065</v>
          </cell>
          <cell r="B85">
            <v>1354</v>
          </cell>
          <cell r="C85" t="str">
            <v>Y</v>
          </cell>
          <cell r="D85">
            <v>1</v>
          </cell>
          <cell r="E85" t="str">
            <v> AWM E101344 STYLE 1354 Coaxial Cable VW-1 80℃ 30V SPACE SHUTTLE</v>
          </cell>
        </row>
        <row r="86">
          <cell r="A86" t="str">
            <v>066</v>
          </cell>
          <cell r="B86">
            <v>2464</v>
          </cell>
          <cell r="C86" t="str">
            <v>Y</v>
          </cell>
          <cell r="D86">
            <v>2</v>
          </cell>
          <cell r="E86" t="str">
            <v> AWM E101344 STYLE 2464 VW-1SC 80℃ 300V SPACE SHUTTLE</v>
          </cell>
        </row>
        <row r="87">
          <cell r="A87" t="str">
            <v>067</v>
          </cell>
          <cell r="C87" t="str">
            <v>N</v>
          </cell>
          <cell r="D87">
            <v>2</v>
          </cell>
          <cell r="E87" t="str">
            <v>Tokyo Needs Switch Cable</v>
          </cell>
        </row>
        <row r="88">
          <cell r="A88" t="str">
            <v>068</v>
          </cell>
          <cell r="C88" t="str">
            <v>N</v>
          </cell>
          <cell r="D88">
            <v>2</v>
          </cell>
          <cell r="E88" t="str">
            <v>TS-ELEKTRONIK 5816</v>
          </cell>
        </row>
        <row r="89">
          <cell r="A89" t="str">
            <v>069</v>
          </cell>
          <cell r="C89" t="str">
            <v>N</v>
          </cell>
          <cell r="D89">
            <v>1.6</v>
          </cell>
          <cell r="E89" t="str">
            <v>TS-ELEKTRONIK 4016</v>
          </cell>
        </row>
        <row r="90">
          <cell r="A90" t="str">
            <v>070</v>
          </cell>
          <cell r="C90" t="str">
            <v>N</v>
          </cell>
          <cell r="D90">
            <v>1.6</v>
          </cell>
          <cell r="E90" t="str">
            <v>LINDY    LINDY</v>
          </cell>
        </row>
        <row r="91">
          <cell r="A91" t="str">
            <v>071</v>
          </cell>
          <cell r="C91" t="str">
            <v>N</v>
          </cell>
          <cell r="D91">
            <v>1.5</v>
          </cell>
          <cell r="E91" t="str">
            <v>MAIN FRIEND SWITCH CABLE</v>
          </cell>
        </row>
        <row r="92">
          <cell r="A92" t="str">
            <v>072</v>
          </cell>
          <cell r="C92" t="str">
            <v>N</v>
          </cell>
          <cell r="D92">
            <v>1.6</v>
          </cell>
          <cell r="E92" t="str">
            <v>SANWA SUPPLY INC.</v>
          </cell>
        </row>
        <row r="93">
          <cell r="A93" t="str">
            <v>073</v>
          </cell>
          <cell r="C93" t="str">
            <v>N</v>
          </cell>
          <cell r="D93">
            <v>1</v>
          </cell>
          <cell r="E93" t="str">
            <v>KRAFT SYSTEM</v>
          </cell>
        </row>
        <row r="94">
          <cell r="A94" t="str">
            <v>074</v>
          </cell>
          <cell r="C94" t="str">
            <v>N</v>
          </cell>
          <cell r="D94">
            <v>0</v>
          </cell>
          <cell r="E94" t="str">
            <v>UL 30Z5 109232 COMPAQ LISTED EDP CABLE</v>
          </cell>
        </row>
        <row r="95">
          <cell r="A95" t="str">
            <v>075</v>
          </cell>
          <cell r="C95" t="str">
            <v>N</v>
          </cell>
          <cell r="D95">
            <v>2</v>
          </cell>
          <cell r="E95" t="str">
            <v>J.B.T. LOW CAPACITANCE COMPUTER INTERFACE CABLE</v>
          </cell>
        </row>
        <row r="96">
          <cell r="A96" t="str">
            <v>076</v>
          </cell>
          <cell r="C96" t="str">
            <v>N</v>
          </cell>
          <cell r="D96">
            <v>1.6</v>
          </cell>
          <cell r="E96" t="str">
            <v>COMPUTER INTERFACE CABLE 300V 80℃</v>
          </cell>
        </row>
        <row r="97">
          <cell r="A97" t="str">
            <v>077</v>
          </cell>
          <cell r="B97">
            <v>2464</v>
          </cell>
          <cell r="C97" t="str">
            <v>N</v>
          </cell>
          <cell r="D97">
            <v>1.2</v>
          </cell>
          <cell r="E97" t="str">
            <v>DATA SPEC SHIELDED COMPUTER CABLE  AWM E101344 STYLE 2464 80℃ 300V VW-1SC</v>
          </cell>
        </row>
        <row r="98">
          <cell r="A98" t="str">
            <v>078</v>
          </cell>
          <cell r="B98">
            <v>2464</v>
          </cell>
          <cell r="C98" t="str">
            <v>N</v>
          </cell>
          <cell r="D98" t="str">
            <v>凹  1.6</v>
          </cell>
          <cell r="E98" t="str">
            <v>E101344  AWM 2464 VW-1SC 80℃ 300V 23AWG(亨  井  凹  字 )</v>
          </cell>
        </row>
        <row r="99">
          <cell r="A99" t="str">
            <v>079</v>
          </cell>
          <cell r="C99" t="str">
            <v>N</v>
          </cell>
          <cell r="D99">
            <v>1.6</v>
          </cell>
          <cell r="E99" t="str">
            <v>JI-HWA INDUSTRIAL LOW CAPACITANCE COMPUTER INTERFACE CABLE</v>
          </cell>
        </row>
        <row r="100">
          <cell r="A100" t="str">
            <v>080</v>
          </cell>
          <cell r="C100" t="str">
            <v>N</v>
          </cell>
          <cell r="D100">
            <v>1.2</v>
          </cell>
          <cell r="E100" t="str">
            <v>JI-HWA INDUSTRIAL LOW CAPACITANCE COMPUTER INTERFACE CABLE</v>
          </cell>
        </row>
        <row r="101">
          <cell r="A101" t="str">
            <v>081</v>
          </cell>
          <cell r="C101" t="str">
            <v>N</v>
          </cell>
          <cell r="D101">
            <v>1.6</v>
          </cell>
          <cell r="E101" t="str">
            <v>CJ PIPKIN COMPANY CABLE CURE</v>
          </cell>
        </row>
        <row r="102">
          <cell r="A102" t="str">
            <v>082</v>
          </cell>
          <cell r="C102" t="str">
            <v>N</v>
          </cell>
          <cell r="D102">
            <v>1.2</v>
          </cell>
          <cell r="E102" t="str">
            <v>CJ PIPKIN COMPANY CABLE CURE</v>
          </cell>
        </row>
        <row r="103">
          <cell r="A103" t="str">
            <v>083</v>
          </cell>
          <cell r="B103">
            <v>2464</v>
          </cell>
          <cell r="C103" t="str">
            <v>Y</v>
          </cell>
          <cell r="D103">
            <v>1.6</v>
          </cell>
          <cell r="E103" t="str">
            <v> AWM E101344 STYLE 2464 VW-1 300V 80℃ SPACE SHUTTLE</v>
          </cell>
        </row>
        <row r="104">
          <cell r="A104" t="str">
            <v>83C</v>
          </cell>
          <cell r="B104">
            <v>2464</v>
          </cell>
          <cell r="C104" t="str">
            <v>Y</v>
          </cell>
          <cell r="D104">
            <v>1.6</v>
          </cell>
          <cell r="E104" t="str">
            <v> AWM E101344 STYLE 2464 VW-1 300V 80℃ SPACE SHUTTLE-C</v>
          </cell>
        </row>
        <row r="105">
          <cell r="A105" t="str">
            <v>084</v>
          </cell>
          <cell r="B105">
            <v>2464</v>
          </cell>
          <cell r="C105" t="str">
            <v>Y</v>
          </cell>
          <cell r="D105">
            <v>1.2</v>
          </cell>
          <cell r="E105" t="str">
            <v> AWM E101344 STYLE 2464 VW-1 300V 80℃ SPACE SHUTTLE</v>
          </cell>
        </row>
        <row r="106">
          <cell r="A106" t="str">
            <v>84C</v>
          </cell>
          <cell r="B106">
            <v>2464</v>
          </cell>
          <cell r="C106" t="str">
            <v>Y</v>
          </cell>
          <cell r="D106">
            <v>1.2</v>
          </cell>
          <cell r="E106" t="str">
            <v> AWM E101344 STYLE 2464 VW-1 300V 80℃ SPACE SHUTTLE-C</v>
          </cell>
        </row>
        <row r="107">
          <cell r="A107" t="str">
            <v>085</v>
          </cell>
          <cell r="B107" t="str">
            <v>2464+CSA</v>
          </cell>
          <cell r="C107" t="str">
            <v>N</v>
          </cell>
          <cell r="D107">
            <v>1.6</v>
          </cell>
          <cell r="E107" t="str">
            <v> AWM E101344 2464 VW-1 80℃ 300V CSA LL80671 AWM ⅡA/B 80℃ 300V FT1</v>
          </cell>
        </row>
        <row r="108">
          <cell r="A108" t="str">
            <v>086</v>
          </cell>
          <cell r="C108" t="str">
            <v>N</v>
          </cell>
          <cell r="D108">
            <v>1.2</v>
          </cell>
          <cell r="E108" t="str">
            <v>JOTCE AS         JOTEC AS</v>
          </cell>
        </row>
        <row r="109">
          <cell r="A109" t="str">
            <v>087</v>
          </cell>
          <cell r="C109" t="str">
            <v>N</v>
          </cell>
          <cell r="D109" t="str">
            <v>凸  2.5</v>
          </cell>
          <cell r="E109" t="str">
            <v>MASTER --- 89 -- -- -- MASTER -- 89 -- -- --MASTER --- 89 -- -- --         (刻凸字, 印凹字)</v>
          </cell>
        </row>
        <row r="110">
          <cell r="A110" t="str">
            <v>088</v>
          </cell>
          <cell r="C110" t="str">
            <v>N</v>
          </cell>
          <cell r="D110" t="str">
            <v>凸  2.5</v>
          </cell>
          <cell r="E110" t="str">
            <v>MASTER -- -- --  MASTER -- -- -- MASTER -- -- --(刻凸字, 印凹字)</v>
          </cell>
        </row>
        <row r="111">
          <cell r="A111" t="str">
            <v>089</v>
          </cell>
          <cell r="B111" t="str">
            <v>2464+CSA</v>
          </cell>
          <cell r="C111" t="str">
            <v>N</v>
          </cell>
          <cell r="D111" t="str">
            <v>凸  1.6</v>
          </cell>
          <cell r="E111" t="str">
            <v> AWM E101344 2464 VW-1SC 80℃ 300V   CSA LL80671 AWM ⅡA/B 23AWG 80℃ 300V FT1  (刻凸字, 印凹字)</v>
          </cell>
        </row>
        <row r="112">
          <cell r="A112" t="str">
            <v>090</v>
          </cell>
          <cell r="B112" t="str">
            <v>2919+CL2</v>
          </cell>
          <cell r="C112" t="str">
            <v>Y</v>
          </cell>
          <cell r="D112">
            <v>1.6</v>
          </cell>
          <cell r="E112" t="str">
            <v>SPACE SHUTTLE E120414 (UL) TYPE CL2 24AWG 75℃----- AWM 2919 LOW VOLTAGE COMPUTER CABLE</v>
          </cell>
        </row>
        <row r="113">
          <cell r="A113" t="str">
            <v>091</v>
          </cell>
          <cell r="B113" t="str">
            <v>2464+CL2</v>
          </cell>
          <cell r="C113" t="str">
            <v>Y</v>
          </cell>
          <cell r="D113">
            <v>1.6</v>
          </cell>
          <cell r="E113" t="str">
            <v>SPACE SHUTTLE E120414 (UL) TYPE CL2 22AWG 90℃------AWM 2464</v>
          </cell>
        </row>
        <row r="114">
          <cell r="A114" t="str">
            <v>092</v>
          </cell>
          <cell r="B114" t="str">
            <v>CL2+CSA</v>
          </cell>
          <cell r="C114" t="str">
            <v>Y</v>
          </cell>
          <cell r="D114">
            <v>1.6</v>
          </cell>
          <cell r="E114" t="str">
            <v>SPACE SHUTTLE E120414 (UL) CL2 90℃ 22AWG   CSA LL80671 AWM ⅡA/B 80℃ 300V FT4</v>
          </cell>
        </row>
        <row r="115">
          <cell r="A115" t="str">
            <v>093</v>
          </cell>
          <cell r="B115" t="str">
            <v>2919+CL2</v>
          </cell>
          <cell r="C115" t="str">
            <v>Y</v>
          </cell>
          <cell r="D115">
            <v>1.6</v>
          </cell>
          <cell r="E115" t="str">
            <v>SPACE SHUTTLE E120414 (UL) TYPE CL2 P.P.61CX20AWG 75℃ ----- AWM 2919 LOW VOLTAGE COMPUTER CABLE</v>
          </cell>
        </row>
        <row r="116">
          <cell r="A116" t="str">
            <v>094</v>
          </cell>
          <cell r="C116" t="str">
            <v>N</v>
          </cell>
          <cell r="D116">
            <v>1.6</v>
          </cell>
          <cell r="E116" t="str">
            <v>COMPUTERLAND</v>
          </cell>
        </row>
        <row r="117">
          <cell r="A117" t="str">
            <v>095</v>
          </cell>
          <cell r="B117" t="str">
            <v>2919+CL2</v>
          </cell>
          <cell r="C117" t="str">
            <v>Y</v>
          </cell>
          <cell r="D117">
            <v>1.6</v>
          </cell>
          <cell r="E117" t="str">
            <v>SPACE SHUTTLE E120414 (UL) TYPE CL2 P.E.61CX20AWG 75℃ -- -- -- -- -- AWM 2919 LOW VOLTAGE COMPUTER CABLE</v>
          </cell>
        </row>
        <row r="118">
          <cell r="A118" t="str">
            <v>096</v>
          </cell>
          <cell r="B118" t="str">
            <v>2464+CL2</v>
          </cell>
          <cell r="C118" t="str">
            <v>Y</v>
          </cell>
          <cell r="D118">
            <v>1.6</v>
          </cell>
          <cell r="E118" t="str">
            <v>SPACE SHUTTLE E120414 (UL) TYPE CL2 SR-P.V.C. 61CX20AWG 90℃  -- -- -- -- -- AWM 2464</v>
          </cell>
        </row>
        <row r="119">
          <cell r="A119" t="str">
            <v>097</v>
          </cell>
          <cell r="B119">
            <v>2919</v>
          </cell>
          <cell r="C119" t="str">
            <v>Y</v>
          </cell>
          <cell r="D119">
            <v>1.6</v>
          </cell>
          <cell r="E119" t="str">
            <v> AWM STYLE 2919 30V 80℃ E101344 SPACE SHUTTLE VW-1 LOW VOLTAGE COMPUTER CABLE TS-ELEKTRONIK</v>
          </cell>
        </row>
        <row r="120">
          <cell r="A120" t="str">
            <v>97C</v>
          </cell>
          <cell r="B120">
            <v>2919</v>
          </cell>
          <cell r="C120" t="str">
            <v>Y</v>
          </cell>
          <cell r="D120">
            <v>1.6</v>
          </cell>
          <cell r="E120" t="str">
            <v> AWM STYLE 2919 30V 80℃ E101344 SPACE SHUTTLE-C VW-1 LOW VOLTAGE COMPUTER CABLE TS-ELEKTRONIK</v>
          </cell>
        </row>
        <row r="121">
          <cell r="A121" t="str">
            <v>098</v>
          </cell>
          <cell r="B121">
            <v>2990</v>
          </cell>
          <cell r="C121" t="str">
            <v>Y</v>
          </cell>
          <cell r="D121">
            <v>1.2</v>
          </cell>
          <cell r="E121" t="str">
            <v> AWM E101344 STYLE 2990 VW-1SC 80℃ 30V SPACE SHUTTLE LOW VOLTAGE COMPUTER CABLE</v>
          </cell>
        </row>
        <row r="122">
          <cell r="A122" t="str">
            <v>099</v>
          </cell>
          <cell r="B122">
            <v>2464</v>
          </cell>
          <cell r="C122" t="str">
            <v>N</v>
          </cell>
          <cell r="D122">
            <v>1.2</v>
          </cell>
          <cell r="E122" t="str">
            <v> AWM E101344 STYLE 2464 VW-1 SR-PVC 300V 80℃ KANSAI ELECTRIC</v>
          </cell>
        </row>
        <row r="123">
          <cell r="A123">
            <v>102</v>
          </cell>
          <cell r="B123">
            <v>2960</v>
          </cell>
          <cell r="C123" t="str">
            <v>Y</v>
          </cell>
          <cell r="D123" t="str">
            <v>凸  1.5</v>
          </cell>
          <cell r="E123" t="str">
            <v> AWM E101344 STYLE 2960 VW-1 30V 60℃ SPACE SHUTTLE          (刻凸字, 印凹字)</v>
          </cell>
        </row>
        <row r="124">
          <cell r="A124">
            <v>104</v>
          </cell>
          <cell r="B124" t="str">
            <v>CSA ⅠB</v>
          </cell>
          <cell r="C124" t="str">
            <v>Y</v>
          </cell>
          <cell r="D124">
            <v>0.4</v>
          </cell>
          <cell r="E124" t="str">
            <v>CSA LL80671 AWM ⅠB 80℃ 300V FT1 SPACE SHUTTLE</v>
          </cell>
        </row>
        <row r="125">
          <cell r="A125">
            <v>105</v>
          </cell>
          <cell r="B125" t="str">
            <v>CSA ⅠB</v>
          </cell>
          <cell r="C125" t="str">
            <v>Y</v>
          </cell>
          <cell r="D125">
            <v>0.4</v>
          </cell>
          <cell r="E125" t="str">
            <v>CSA LL80671 AWM ⅠB 80℃ 150V FT1 SPACE SHUTTLE</v>
          </cell>
        </row>
        <row r="126">
          <cell r="A126">
            <v>106</v>
          </cell>
          <cell r="B126" t="str">
            <v>CSA ⅠB</v>
          </cell>
          <cell r="C126" t="str">
            <v>Y</v>
          </cell>
          <cell r="D126">
            <v>0.4</v>
          </cell>
          <cell r="E126" t="str">
            <v>CSA LL80671 AWM ⅠB 105℃ 300V FT1 SPACE SHUTTLE</v>
          </cell>
        </row>
        <row r="127">
          <cell r="A127">
            <v>107</v>
          </cell>
          <cell r="B127" t="str">
            <v>CSA ⅠB</v>
          </cell>
          <cell r="C127" t="str">
            <v>Y</v>
          </cell>
          <cell r="D127">
            <v>0.4</v>
          </cell>
          <cell r="E127" t="str">
            <v>CSA LL80671 AWM ⅠB 105℃ 600V FT1 SPACE SHUTTLE</v>
          </cell>
        </row>
        <row r="128">
          <cell r="A128">
            <v>108</v>
          </cell>
          <cell r="B128">
            <v>2464</v>
          </cell>
          <cell r="C128" t="str">
            <v>Y</v>
          </cell>
          <cell r="D128">
            <v>1.6</v>
          </cell>
          <cell r="E128" t="str">
            <v>20/4 28/20 SPACE SHUTTLE WIRE  AWM E101344 STYLE 2464 80℃ 300V VW-1 SR-PVC CMS 015-295</v>
          </cell>
        </row>
        <row r="129">
          <cell r="A129">
            <v>109</v>
          </cell>
          <cell r="B129" t="str">
            <v>CSA ⅡA/B</v>
          </cell>
          <cell r="C129" t="str">
            <v>Y</v>
          </cell>
          <cell r="D129">
            <v>1.2</v>
          </cell>
          <cell r="E129" t="str">
            <v>CSA LL80671 AWM ⅡA/B 80℃ 150V FT1 SPACE SHUTTLE</v>
          </cell>
        </row>
        <row r="130">
          <cell r="A130">
            <v>111</v>
          </cell>
          <cell r="C130" t="str">
            <v>N</v>
          </cell>
          <cell r="D130">
            <v>1</v>
          </cell>
          <cell r="E130" t="str">
            <v>ETHERNET IEEE 802.3 DATA CABLE</v>
          </cell>
        </row>
        <row r="131">
          <cell r="A131">
            <v>114</v>
          </cell>
          <cell r="B131" t="str">
            <v>1354+CL2</v>
          </cell>
          <cell r="C131" t="str">
            <v>Y</v>
          </cell>
          <cell r="D131">
            <v>0.8</v>
          </cell>
          <cell r="E131" t="str">
            <v>SPACE SHUTTLE E120414 (UL) TYPE CL2 75℃ 28AWG----AWM 1354</v>
          </cell>
        </row>
        <row r="132">
          <cell r="A132">
            <v>115</v>
          </cell>
          <cell r="C132" t="str">
            <v>N</v>
          </cell>
          <cell r="D132">
            <v>1.6</v>
          </cell>
          <cell r="E132" t="str">
            <v>NO:75040</v>
          </cell>
        </row>
        <row r="133">
          <cell r="A133">
            <v>118</v>
          </cell>
          <cell r="C133" t="str">
            <v>N</v>
          </cell>
          <cell r="D133">
            <v>1.2</v>
          </cell>
          <cell r="E133" t="str">
            <v>RFC-00187-8</v>
          </cell>
        </row>
        <row r="134">
          <cell r="A134">
            <v>119</v>
          </cell>
          <cell r="C134" t="str">
            <v>N</v>
          </cell>
          <cell r="D134">
            <v>1.2</v>
          </cell>
          <cell r="E134" t="str">
            <v>RFC-00189-0</v>
          </cell>
        </row>
        <row r="135">
          <cell r="A135">
            <v>120</v>
          </cell>
          <cell r="B135">
            <v>1354</v>
          </cell>
          <cell r="C135" t="str">
            <v>Y</v>
          </cell>
          <cell r="D135">
            <v>1.2</v>
          </cell>
          <cell r="E135" t="str">
            <v> AWM E101344 STYLE 1354 Coaxial Cable VW-1 80℃ 30V SPACE SHUTTLE  TTL LOW CAPACITANCE WIRE</v>
          </cell>
        </row>
        <row r="136">
          <cell r="A136">
            <v>122</v>
          </cell>
          <cell r="C136" t="str">
            <v>N</v>
          </cell>
          <cell r="D136">
            <v>1.6</v>
          </cell>
          <cell r="E136" t="str">
            <v>PMT PCS 25C</v>
          </cell>
        </row>
        <row r="137">
          <cell r="A137">
            <v>123</v>
          </cell>
          <cell r="B137">
            <v>2919</v>
          </cell>
          <cell r="C137" t="str">
            <v>Y</v>
          </cell>
          <cell r="D137">
            <v>1.6</v>
          </cell>
          <cell r="E137" t="str">
            <v>IC PRODUCTS FRANCE  AWM E101344 STYLE 2919 80℃ 30V SPACE SHUTTLE VW-1 LOW VOLTAGE COMPUTER CABLE</v>
          </cell>
        </row>
        <row r="138">
          <cell r="A138">
            <v>124</v>
          </cell>
          <cell r="B138">
            <v>2919</v>
          </cell>
          <cell r="C138" t="str">
            <v>Y</v>
          </cell>
          <cell r="D138">
            <v>1.6</v>
          </cell>
          <cell r="E138" t="str">
            <v>COMMODORE PART NO. 328192-06. MADE IN TAIWAN.  AWM E101344 STYLE 2919 80℃ 30V SPACE SHUTTLE VW-1 LOW VOLTAGE COMPUTER CABLE</v>
          </cell>
        </row>
        <row r="139">
          <cell r="A139">
            <v>125</v>
          </cell>
          <cell r="B139" t="str">
            <v>2464+CSA</v>
          </cell>
          <cell r="C139" t="str">
            <v>Y</v>
          </cell>
          <cell r="D139">
            <v>1.2</v>
          </cell>
          <cell r="E139" t="str">
            <v>COMMODORE PART NO. 390099-01. MADE IN TAIWAN.  AWM E101344 2464 VW-1 80℃ 300V 24AWG SPACE SHUTTLE   CSA LL80671 AWM ⅡA/B 80℃ 300V FT1</v>
          </cell>
        </row>
        <row r="140">
          <cell r="A140">
            <v>126</v>
          </cell>
          <cell r="C140" t="str">
            <v>N</v>
          </cell>
          <cell r="D140">
            <v>1.2</v>
          </cell>
          <cell r="E140" t="str">
            <v>PREMIUM QUALITY DATA CABLE FOR TODAYS HIGH PERFORMANCE EQUIPMENT</v>
          </cell>
        </row>
        <row r="141">
          <cell r="A141">
            <v>127</v>
          </cell>
          <cell r="B141">
            <v>20279</v>
          </cell>
          <cell r="C141" t="str">
            <v>Y</v>
          </cell>
          <cell r="D141">
            <v>1.2</v>
          </cell>
          <cell r="E141" t="str">
            <v>MCBLN7004  AWM E101344 STYLE 20279 80℃ 30V VW-1 SPACE SHUTTLE</v>
          </cell>
        </row>
        <row r="142">
          <cell r="A142">
            <v>128</v>
          </cell>
          <cell r="B142">
            <v>2960</v>
          </cell>
          <cell r="C142" t="str">
            <v>N</v>
          </cell>
          <cell r="D142">
            <v>1.2</v>
          </cell>
          <cell r="E142" t="str">
            <v> AWM E101344 STYLE 2960 VW-1 30V 60℃</v>
          </cell>
        </row>
        <row r="143">
          <cell r="A143" t="str">
            <v>128C</v>
          </cell>
          <cell r="B143">
            <v>2960</v>
          </cell>
          <cell r="C143" t="str">
            <v>N</v>
          </cell>
          <cell r="D143">
            <v>1.2</v>
          </cell>
          <cell r="E143" t="str">
            <v> AWM E101344-C STYLE 2960 VW-1 30V 60℃</v>
          </cell>
        </row>
        <row r="144">
          <cell r="A144">
            <v>129</v>
          </cell>
          <cell r="B144">
            <v>2095</v>
          </cell>
          <cell r="C144" t="str">
            <v>Y</v>
          </cell>
          <cell r="D144">
            <v>1</v>
          </cell>
          <cell r="E144" t="str">
            <v> AWM E101344 STYLE 2095 VW-1 300V 80℃ SPACE SHUTTLE 28AWG</v>
          </cell>
        </row>
        <row r="145">
          <cell r="A145" t="str">
            <v>129C</v>
          </cell>
          <cell r="B145">
            <v>2095</v>
          </cell>
          <cell r="C145" t="str">
            <v>Y</v>
          </cell>
          <cell r="D145">
            <v>1</v>
          </cell>
          <cell r="E145" t="str">
            <v> AWM E101344 STYLE 2095 VW-1 300V 80℃ SPACE SHUTTLE-C 28AWG</v>
          </cell>
        </row>
        <row r="146">
          <cell r="A146">
            <v>130</v>
          </cell>
          <cell r="C146" t="str">
            <v>N</v>
          </cell>
          <cell r="D146">
            <v>1.2</v>
          </cell>
          <cell r="E146" t="str">
            <v>BASIC CABLE .</v>
          </cell>
        </row>
        <row r="147">
          <cell r="A147">
            <v>131</v>
          </cell>
          <cell r="B147" t="str">
            <v>CSA ⅡA/B</v>
          </cell>
          <cell r="C147" t="str">
            <v>Y</v>
          </cell>
          <cell r="D147">
            <v>1.2</v>
          </cell>
          <cell r="E147" t="str">
            <v>CSA LL80671 AWM ⅡA/B 105℃ 300V FT1 SPACE SHUTTLE</v>
          </cell>
        </row>
        <row r="148">
          <cell r="A148">
            <v>132</v>
          </cell>
          <cell r="C148" t="str">
            <v>N</v>
          </cell>
          <cell r="D148">
            <v>1</v>
          </cell>
          <cell r="E148" t="str">
            <v>CRD-00612-6</v>
          </cell>
        </row>
        <row r="149">
          <cell r="A149">
            <v>133</v>
          </cell>
          <cell r="B149">
            <v>2919</v>
          </cell>
          <cell r="C149" t="str">
            <v>Y</v>
          </cell>
          <cell r="D149">
            <v>1.6</v>
          </cell>
          <cell r="E149" t="str">
            <v>COMMODORE PART NO. 905103-06. MADE IN TAIWAN.  AWM E101344 STYLE 2919 30V 80℃ SPACE SHUTTLE VW-1 LOW VOLTAGE COMPUTER CABLE</v>
          </cell>
        </row>
        <row r="150">
          <cell r="A150">
            <v>134</v>
          </cell>
          <cell r="B150">
            <v>2464</v>
          </cell>
          <cell r="C150" t="str">
            <v>Y</v>
          </cell>
          <cell r="D150">
            <v>1.2</v>
          </cell>
          <cell r="E150" t="str">
            <v> AWM E101344 STYLE 2464 VW-1 SR-PVC 300V 80℃ SPACE SHUTTLE 26AWG</v>
          </cell>
        </row>
        <row r="151">
          <cell r="A151" t="str">
            <v>134C</v>
          </cell>
          <cell r="B151">
            <v>2464</v>
          </cell>
          <cell r="C151" t="str">
            <v>Y</v>
          </cell>
          <cell r="D151">
            <v>1.2</v>
          </cell>
          <cell r="E151" t="str">
            <v> AWM E101344 STYLE 2464 VW-1 SR-PVC 300V 80℃ SPACE SHUTTLE-C 26AWG</v>
          </cell>
        </row>
        <row r="152">
          <cell r="A152">
            <v>135</v>
          </cell>
          <cell r="B152" t="str">
            <v>2464+CSA</v>
          </cell>
          <cell r="C152" t="str">
            <v>Y</v>
          </cell>
          <cell r="D152">
            <v>1.6</v>
          </cell>
          <cell r="E152" t="str">
            <v> AWM E101344 2464 VW-1 80℃ 300V 24AWG SPACE SHUTTLE   CSA LL80671 AWM ⅡA/B 80℃ 300V FT1 P/N 21278-002 REVD</v>
          </cell>
        </row>
        <row r="153">
          <cell r="A153">
            <v>136</v>
          </cell>
          <cell r="B153">
            <v>2919</v>
          </cell>
          <cell r="C153" t="str">
            <v>N</v>
          </cell>
          <cell r="D153">
            <v>1.6</v>
          </cell>
          <cell r="E153" t="str">
            <v>IEEE 802.3 CABLE 75℃ AWM 2919 LOW VOLTAGE COMPUTER CABLE 4PR 20AWG U/L</v>
          </cell>
        </row>
        <row r="154">
          <cell r="A154">
            <v>137</v>
          </cell>
          <cell r="B154">
            <v>2464</v>
          </cell>
          <cell r="C154" t="str">
            <v>N</v>
          </cell>
          <cell r="D154">
            <v>1.5</v>
          </cell>
          <cell r="E154" t="str">
            <v>E81280  AWM 2464 VW-1SC 80℃ 300V CHING TAI 26AWG</v>
          </cell>
        </row>
        <row r="155">
          <cell r="A155">
            <v>138</v>
          </cell>
          <cell r="C155" t="str">
            <v>N</v>
          </cell>
          <cell r="D155">
            <v>2</v>
          </cell>
          <cell r="E155" t="str">
            <v>COMTRONIC</v>
          </cell>
        </row>
        <row r="156">
          <cell r="A156">
            <v>139</v>
          </cell>
          <cell r="C156" t="str">
            <v>N</v>
          </cell>
          <cell r="D156">
            <v>1.2</v>
          </cell>
          <cell r="E156" t="str">
            <v>CRD-00611-5</v>
          </cell>
        </row>
        <row r="157">
          <cell r="A157">
            <v>140</v>
          </cell>
          <cell r="B157" t="str">
            <v>2919+CSA</v>
          </cell>
          <cell r="C157" t="str">
            <v>Y</v>
          </cell>
          <cell r="D157">
            <v>1.6</v>
          </cell>
          <cell r="E157" t="str">
            <v> AWM E101344 2919 VW-1 80℃ 30V LOW VOLTAGE COMPUTER CABLE SPACE SHUTTLE   CSA LL80671 AWM ⅡA/B 80℃ 300V FT1</v>
          </cell>
        </row>
        <row r="158">
          <cell r="A158" t="str">
            <v>140C</v>
          </cell>
          <cell r="B158" t="str">
            <v>2919+CSA</v>
          </cell>
          <cell r="C158" t="str">
            <v>Y</v>
          </cell>
          <cell r="D158">
            <v>1.6</v>
          </cell>
          <cell r="E158" t="str">
            <v> AWM E101344 2919 VW-1 80℃ 30V LOW VOLTAGE COMPUTER CABLE SPACE SHUTTLE-C   CSA LL80671 AWM ⅡA/B 80℃ 300V FT1</v>
          </cell>
        </row>
        <row r="159">
          <cell r="A159">
            <v>142</v>
          </cell>
          <cell r="B159" t="str">
            <v>2919+CL2</v>
          </cell>
          <cell r="C159" t="str">
            <v>N</v>
          </cell>
          <cell r="D159">
            <v>2</v>
          </cell>
          <cell r="E159" t="str">
            <v>E120414 (UL) TYPE CL2 28AWG 75℃ ----- AWM 2919 LOW VOLTAGE COMPUTER CABLE</v>
          </cell>
        </row>
        <row r="160">
          <cell r="A160">
            <v>143</v>
          </cell>
          <cell r="C160" t="str">
            <v>N</v>
          </cell>
          <cell r="D160">
            <v>1</v>
          </cell>
          <cell r="E160" t="str">
            <v>44601033B</v>
          </cell>
        </row>
        <row r="161">
          <cell r="A161">
            <v>144</v>
          </cell>
          <cell r="C161" t="str">
            <v>N</v>
          </cell>
          <cell r="D161">
            <v>0</v>
          </cell>
          <cell r="E161" t="str">
            <v>▎▎▎▎▎▎▎▎▎▎▎▎▎▎▎ ▎-------------</v>
          </cell>
        </row>
        <row r="162">
          <cell r="A162">
            <v>145</v>
          </cell>
          <cell r="B162">
            <v>2464</v>
          </cell>
          <cell r="C162" t="str">
            <v>N</v>
          </cell>
          <cell r="D162">
            <v>1.6</v>
          </cell>
          <cell r="E162" t="str">
            <v> AWM E101344 STYLE 2464 VW-1 SR-PVC 80℃ 300V 26AWG 34606002 TES</v>
          </cell>
        </row>
        <row r="163">
          <cell r="A163">
            <v>146</v>
          </cell>
          <cell r="B163">
            <v>2919</v>
          </cell>
          <cell r="C163" t="str">
            <v>N</v>
          </cell>
          <cell r="D163">
            <v>1.6</v>
          </cell>
          <cell r="E163" t="str">
            <v>TTL STYLE 2919 30V 80℃ HI-RES. 75 OHM LOW ATTENUATION A/V COAX TTL HI-FREQUENCY SERIES 1081359</v>
          </cell>
        </row>
        <row r="164">
          <cell r="A164">
            <v>148</v>
          </cell>
          <cell r="B164" t="str">
            <v>2464+CSA</v>
          </cell>
          <cell r="C164" t="str">
            <v>Y</v>
          </cell>
          <cell r="D164">
            <v>1.6</v>
          </cell>
          <cell r="E164" t="str">
            <v> AWM E101344 2464 VW-1 80℃ 300V 26AWG SPACE SHUTTLE   CSA LL80671 AWM ⅡA/B 80℃ 300V FT1</v>
          </cell>
        </row>
        <row r="165">
          <cell r="A165">
            <v>149</v>
          </cell>
          <cell r="B165" t="str">
            <v>2464+CSA</v>
          </cell>
          <cell r="C165" t="str">
            <v>Y</v>
          </cell>
          <cell r="D165">
            <v>1.6</v>
          </cell>
          <cell r="E165" t="str">
            <v> AWM E101344 2464 VW-1 80℃ 300V 26AWG SPACE SHUTTLE   CSA LL80671 AWM ⅡA/B 80℃ 300V FT1</v>
          </cell>
        </row>
        <row r="166">
          <cell r="A166">
            <v>150</v>
          </cell>
          <cell r="B166" t="str">
            <v>2464+CSA</v>
          </cell>
          <cell r="C166" t="str">
            <v>Y</v>
          </cell>
          <cell r="D166">
            <v>1.6</v>
          </cell>
          <cell r="E166" t="str">
            <v> AWM E101344 2464 VW-1 80℃ 300V 26AWG SPACE SHUTTLE   CSA LL80671 AWM ⅡA/B 80℃ 300V FT1</v>
          </cell>
        </row>
        <row r="167">
          <cell r="A167">
            <v>151</v>
          </cell>
          <cell r="B167">
            <v>2464</v>
          </cell>
          <cell r="C167" t="str">
            <v>Y</v>
          </cell>
          <cell r="D167">
            <v>1.2</v>
          </cell>
          <cell r="E167" t="str">
            <v> AWM E101344 STYLE 2464 VW-1 SR-PVC 300V 80℃ SPACE SHUTTLE 26AWG 300552071</v>
          </cell>
        </row>
        <row r="168">
          <cell r="A168">
            <v>152</v>
          </cell>
          <cell r="B168">
            <v>2464</v>
          </cell>
          <cell r="C168" t="str">
            <v>Y</v>
          </cell>
          <cell r="D168">
            <v>1.2</v>
          </cell>
          <cell r="E168" t="str">
            <v> AWM E101344 STYLE 2464 VW-1 SR-PVC 300V 80℃ SPACE SHUTTLE 26AWG 300551871</v>
          </cell>
        </row>
        <row r="169">
          <cell r="A169">
            <v>153</v>
          </cell>
          <cell r="B169">
            <v>2919</v>
          </cell>
          <cell r="C169" t="str">
            <v>Y</v>
          </cell>
          <cell r="D169">
            <v>1.6</v>
          </cell>
          <cell r="E169" t="str">
            <v> AWM E101344 STYLE 2919 80℃ 30V SPACE SHUTTLE VW-1 LOW VOLTAGE COMPUTER CABLE  EPV-CABLELOPPACHER</v>
          </cell>
        </row>
        <row r="170">
          <cell r="A170">
            <v>154</v>
          </cell>
          <cell r="C170" t="str">
            <v>N</v>
          </cell>
          <cell r="D170">
            <v>1.6</v>
          </cell>
          <cell r="E170" t="str">
            <v>BASIC CABLE</v>
          </cell>
        </row>
        <row r="171">
          <cell r="A171">
            <v>156</v>
          </cell>
          <cell r="B171">
            <v>2990</v>
          </cell>
          <cell r="C171" t="str">
            <v>Y</v>
          </cell>
          <cell r="D171">
            <v>1.6</v>
          </cell>
          <cell r="E171" t="str">
            <v> AWM E101344 STYLE 2990 VW-1 80℃ 30V SPACE SHUTTLE LOW VOLTAGE COMPUTER CABLE</v>
          </cell>
        </row>
        <row r="172">
          <cell r="A172" t="str">
            <v>156C</v>
          </cell>
          <cell r="B172">
            <v>2990</v>
          </cell>
          <cell r="C172" t="str">
            <v>Y</v>
          </cell>
          <cell r="D172">
            <v>1.6</v>
          </cell>
          <cell r="E172" t="str">
            <v> AWM E101344 STYLE 2990 VW-1 80℃ 30V SPACE SHUTTLE-C LOW VOLTAGE COMPUTER CABLE</v>
          </cell>
        </row>
        <row r="173">
          <cell r="A173">
            <v>157</v>
          </cell>
          <cell r="B173">
            <v>2969</v>
          </cell>
          <cell r="C173" t="str">
            <v>Y</v>
          </cell>
          <cell r="D173" t="str">
            <v>凸  1.2</v>
          </cell>
          <cell r="E173" t="str">
            <v> AWM E101344 STYLE 2969 VW-1 30V 80℃ SPACE SHUTTLE                        (刻凸字, 印凹字)</v>
          </cell>
        </row>
        <row r="174">
          <cell r="A174" t="str">
            <v>157C</v>
          </cell>
          <cell r="B174">
            <v>2969</v>
          </cell>
          <cell r="C174" t="str">
            <v>Y</v>
          </cell>
          <cell r="D174" t="str">
            <v>凸  1.2</v>
          </cell>
          <cell r="E174" t="str">
            <v> AWM E101344 STYLE 2969 VW-1 30V 80℃ SPACE SHUTTLE-C                        (刻凸字, 印凹字)</v>
          </cell>
        </row>
        <row r="175">
          <cell r="A175">
            <v>158</v>
          </cell>
          <cell r="B175">
            <v>2464</v>
          </cell>
          <cell r="C175" t="str">
            <v>N</v>
          </cell>
          <cell r="D175">
            <v>1.2</v>
          </cell>
          <cell r="E175" t="str">
            <v> AWM E101344 STYLE 2464 VW-1 SR-PVC 300V 80℃ 28AWG</v>
          </cell>
        </row>
        <row r="176">
          <cell r="A176">
            <v>160</v>
          </cell>
          <cell r="B176">
            <v>1354</v>
          </cell>
          <cell r="C176" t="str">
            <v>N</v>
          </cell>
          <cell r="D176">
            <v>1</v>
          </cell>
          <cell r="E176" t="str">
            <v> AWM E101344 STYLE 1354 Coaxial Cable VW-1 80℃ 30V 28AWG</v>
          </cell>
        </row>
        <row r="177">
          <cell r="A177">
            <v>161</v>
          </cell>
          <cell r="B177">
            <v>2448</v>
          </cell>
          <cell r="C177" t="str">
            <v>N</v>
          </cell>
          <cell r="D177">
            <v>1.2</v>
          </cell>
          <cell r="E177" t="str">
            <v> AWM E101344 STYLE 2448 VW-1 60℃ 30V LOW VOLTAGE COMPUTER CABLE</v>
          </cell>
        </row>
        <row r="178">
          <cell r="A178" t="str">
            <v>161C</v>
          </cell>
          <cell r="B178">
            <v>2448</v>
          </cell>
          <cell r="C178" t="str">
            <v>N</v>
          </cell>
          <cell r="D178">
            <v>1.2</v>
          </cell>
          <cell r="E178" t="str">
            <v> AWM E101344-C STYLE 2448 VW-1 60℃ 30V LOW VOLTAGE COMPUTER CABLE</v>
          </cell>
        </row>
        <row r="179">
          <cell r="A179">
            <v>163</v>
          </cell>
          <cell r="C179" t="str">
            <v>N</v>
          </cell>
          <cell r="D179">
            <v>1.6</v>
          </cell>
          <cell r="E179" t="str">
            <v>PMT PCS 36C                    (刻凹字, 印凸字)</v>
          </cell>
        </row>
        <row r="180">
          <cell r="A180">
            <v>164</v>
          </cell>
          <cell r="C180" t="str">
            <v>N</v>
          </cell>
          <cell r="D180">
            <v>1.6</v>
          </cell>
          <cell r="E180" t="str">
            <v>PMT PCS 37C                    (刻凹字, 印凸字)</v>
          </cell>
        </row>
        <row r="181">
          <cell r="A181">
            <v>166</v>
          </cell>
          <cell r="B181">
            <v>2464</v>
          </cell>
          <cell r="C181" t="str">
            <v>N</v>
          </cell>
          <cell r="D181">
            <v>1.6</v>
          </cell>
          <cell r="E181" t="str">
            <v> AWM E101344 STYLE 2464 VW-1 SR-PVC 300V 80℃ 28AWG</v>
          </cell>
        </row>
        <row r="182">
          <cell r="A182">
            <v>167</v>
          </cell>
          <cell r="B182" t="str">
            <v>2464+CSA</v>
          </cell>
          <cell r="C182" t="str">
            <v>Y</v>
          </cell>
          <cell r="D182">
            <v>1.6</v>
          </cell>
          <cell r="E182" t="str">
            <v> AWM E101344 2464 VW-1 80℃ 300V   CSA LL80671 AWM ⅡA/B 80℃ 300V FT1 SPACE SHUTTLE</v>
          </cell>
        </row>
        <row r="183">
          <cell r="A183">
            <v>168</v>
          </cell>
          <cell r="B183" t="str">
            <v>2464+CSA</v>
          </cell>
          <cell r="C183" t="str">
            <v>Y</v>
          </cell>
          <cell r="D183">
            <v>1.2</v>
          </cell>
          <cell r="E183" t="str">
            <v> AWM E101344 2464 VW-1 80℃ 300V   CSA LL80671 AWM ⅡA/B 80℃ 300V FT1 SPACE SHUTTLE</v>
          </cell>
        </row>
        <row r="184">
          <cell r="A184" t="str">
            <v>168C</v>
          </cell>
          <cell r="B184" t="str">
            <v>2464+CSA</v>
          </cell>
          <cell r="C184" t="str">
            <v>Y</v>
          </cell>
          <cell r="D184">
            <v>1.2</v>
          </cell>
          <cell r="E184" t="str">
            <v> AWM E101344 2464 VW-1 80℃ 300V   CSA LL80671 AWM ⅡA/B 80℃ 300V FT1 SPACE SHUTTLE-C</v>
          </cell>
        </row>
        <row r="185">
          <cell r="A185">
            <v>169</v>
          </cell>
          <cell r="B185">
            <v>2464</v>
          </cell>
          <cell r="C185" t="str">
            <v>N</v>
          </cell>
          <cell r="D185">
            <v>1.6</v>
          </cell>
          <cell r="E185" t="str">
            <v>2464 SR-PVC 24AWG 14601007 A TES CQ</v>
          </cell>
        </row>
        <row r="186">
          <cell r="A186">
            <v>170</v>
          </cell>
          <cell r="B186">
            <v>2464</v>
          </cell>
          <cell r="C186" t="str">
            <v>N</v>
          </cell>
          <cell r="D186">
            <v>1.6</v>
          </cell>
          <cell r="E186" t="str">
            <v>2464 SR-PVC 26AWG 34606003 A TES CQ</v>
          </cell>
        </row>
        <row r="187">
          <cell r="A187">
            <v>171</v>
          </cell>
          <cell r="B187">
            <v>2969</v>
          </cell>
          <cell r="C187" t="str">
            <v>Y</v>
          </cell>
          <cell r="D187">
            <v>1.6</v>
          </cell>
          <cell r="E187" t="str">
            <v> AWM E101344 STYLE 2969 VW-1 30V 80℃ SPACE SHUTTLE</v>
          </cell>
        </row>
        <row r="188">
          <cell r="A188" t="str">
            <v>171C</v>
          </cell>
          <cell r="B188">
            <v>2969</v>
          </cell>
          <cell r="C188" t="str">
            <v>Y</v>
          </cell>
          <cell r="D188">
            <v>1.6</v>
          </cell>
          <cell r="E188" t="str">
            <v> AWM E101344 STYLE 2969 VW-1 30V 80℃ SPACE SHUTTLE-C                        (刻凸字, 印凹字)</v>
          </cell>
        </row>
        <row r="189">
          <cell r="A189">
            <v>173</v>
          </cell>
          <cell r="B189" t="str">
            <v>2464+CSA</v>
          </cell>
          <cell r="C189" t="str">
            <v>N</v>
          </cell>
          <cell r="D189">
            <v>1.6</v>
          </cell>
          <cell r="E189" t="str">
            <v> AWM E101344 2464 VW-1 80℃ 300V 28AWG CSA LL80671 AWM ⅡA/B 80℃ 300V FT1</v>
          </cell>
        </row>
        <row r="190">
          <cell r="A190" t="str">
            <v>173C</v>
          </cell>
          <cell r="B190" t="str">
            <v>2464+CSA</v>
          </cell>
          <cell r="C190" t="str">
            <v>N</v>
          </cell>
          <cell r="D190">
            <v>1.6</v>
          </cell>
          <cell r="E190" t="str">
            <v> AWM E101344-C 2464 VW-1 80℃ 300V 28AWG CSA LL80671 AWM ⅡA/B 80℃ 300V FT1</v>
          </cell>
        </row>
        <row r="191">
          <cell r="A191">
            <v>174</v>
          </cell>
          <cell r="C191" t="str">
            <v>N</v>
          </cell>
          <cell r="D191" t="str">
            <v>凹  1.6</v>
          </cell>
          <cell r="E191" t="str">
            <v>PMT                    (刻凹字, 印凸字)</v>
          </cell>
        </row>
        <row r="192">
          <cell r="A192">
            <v>175</v>
          </cell>
          <cell r="C192" t="str">
            <v>N</v>
          </cell>
          <cell r="D192">
            <v>1.2</v>
          </cell>
          <cell r="E192" t="str">
            <v>3C-2WS SPACE SHUTTLE 1990 電信局</v>
          </cell>
        </row>
        <row r="193">
          <cell r="A193">
            <v>176</v>
          </cell>
          <cell r="C193" t="str">
            <v>N</v>
          </cell>
          <cell r="D193">
            <v>1.6</v>
          </cell>
          <cell r="E193" t="str">
            <v>TS-ELEKTRONIK</v>
          </cell>
        </row>
        <row r="194">
          <cell r="A194">
            <v>177</v>
          </cell>
          <cell r="B194">
            <v>1354</v>
          </cell>
          <cell r="C194" t="str">
            <v>Y</v>
          </cell>
          <cell r="D194">
            <v>1</v>
          </cell>
          <cell r="E194" t="str">
            <v> AWM E101344 STYLE 1354 Coaxial Cable VW-1 80℃ 30V 28AWG SPACE SHUTTLE</v>
          </cell>
        </row>
        <row r="195">
          <cell r="A195">
            <v>178</v>
          </cell>
          <cell r="C195" t="str">
            <v>N</v>
          </cell>
          <cell r="D195">
            <v>1.6</v>
          </cell>
          <cell r="E195" t="str">
            <v>COMPUTER CABLE AWM 28AWG DASCOM (HOLDINGS) LTD</v>
          </cell>
        </row>
        <row r="196">
          <cell r="A196">
            <v>180</v>
          </cell>
          <cell r="C196" t="str">
            <v>N</v>
          </cell>
          <cell r="D196">
            <v>0.8</v>
          </cell>
          <cell r="E196" t="str">
            <v>HI-FREQUENCY SERIES 1081359</v>
          </cell>
        </row>
        <row r="197">
          <cell r="A197">
            <v>181</v>
          </cell>
          <cell r="B197">
            <v>1061</v>
          </cell>
          <cell r="C197" t="str">
            <v>Y</v>
          </cell>
          <cell r="D197">
            <v>0.5</v>
          </cell>
          <cell r="E197" t="str">
            <v> AWM E101344 STYLE 1061 SR-PVC 80℃ 300V SPACE SHUTTLE VW-1 18AWG    新增(平面輪)</v>
          </cell>
        </row>
        <row r="198">
          <cell r="A198">
            <v>182</v>
          </cell>
          <cell r="B198">
            <v>2464</v>
          </cell>
          <cell r="C198" t="str">
            <v>N</v>
          </cell>
          <cell r="D198">
            <v>1.6</v>
          </cell>
          <cell r="E198" t="str">
            <v> AWM E101344 STYLE 2464 VW-1 80℃ 300V</v>
          </cell>
        </row>
        <row r="199">
          <cell r="A199" t="str">
            <v>182C</v>
          </cell>
          <cell r="B199">
            <v>2464</v>
          </cell>
          <cell r="C199" t="str">
            <v>N</v>
          </cell>
          <cell r="D199">
            <v>1.6</v>
          </cell>
          <cell r="E199" t="str">
            <v> AWM E101344-C STYLE 2464 VW-1 80℃ 300V</v>
          </cell>
        </row>
        <row r="200">
          <cell r="A200">
            <v>183</v>
          </cell>
          <cell r="C200" t="str">
            <v>N</v>
          </cell>
          <cell r="D200">
            <v>1.2</v>
          </cell>
          <cell r="E200" t="str">
            <v>ETHERNET IEEE802.3 AND ISDN TWISTED RAIR DATA CABLE</v>
          </cell>
        </row>
        <row r="201">
          <cell r="A201">
            <v>184</v>
          </cell>
          <cell r="B201" t="str">
            <v>2990+CL2</v>
          </cell>
          <cell r="C201" t="str">
            <v>Y</v>
          </cell>
          <cell r="D201">
            <v>1.6</v>
          </cell>
          <cell r="E201" t="str">
            <v>SPACE SHUTTLE E120414 (UL) TYPE CL2 28AWG 75℃-----AWM 2990 LOW VOLTAGE COMPUTER CABLE</v>
          </cell>
        </row>
        <row r="202">
          <cell r="A202">
            <v>186</v>
          </cell>
          <cell r="C202" t="str">
            <v>N</v>
          </cell>
          <cell r="D202">
            <v>1.2</v>
          </cell>
          <cell r="E202" t="str">
            <v>DATA SPEC SHIELDED COMPUTER CABLE</v>
          </cell>
        </row>
        <row r="203">
          <cell r="A203">
            <v>188</v>
          </cell>
          <cell r="B203">
            <v>2464</v>
          </cell>
          <cell r="C203" t="str">
            <v>N</v>
          </cell>
          <cell r="D203">
            <v>1.6</v>
          </cell>
          <cell r="E203" t="str">
            <v> AWM E101344 STYLE 2464 VW-1SC 300V 80℃</v>
          </cell>
        </row>
        <row r="204">
          <cell r="A204">
            <v>189</v>
          </cell>
          <cell r="B204">
            <v>2835</v>
          </cell>
          <cell r="C204" t="str">
            <v>Y</v>
          </cell>
          <cell r="D204">
            <v>1</v>
          </cell>
          <cell r="E204" t="str">
            <v> AWM E101344 STYLE 2835 VW-1 60℃ 30V SPACE SHUTTLE</v>
          </cell>
        </row>
        <row r="205">
          <cell r="A205" t="str">
            <v>189C</v>
          </cell>
          <cell r="B205">
            <v>2835</v>
          </cell>
          <cell r="C205" t="str">
            <v>Y</v>
          </cell>
          <cell r="D205">
            <v>1</v>
          </cell>
          <cell r="E205" t="str">
            <v> AWM E101344 STYLE 2835 VW-1 60℃ 30V SPACE SHUTTLE-C</v>
          </cell>
        </row>
        <row r="206">
          <cell r="A206">
            <v>190</v>
          </cell>
          <cell r="C206" t="str">
            <v>N</v>
          </cell>
          <cell r="D206">
            <v>1.2</v>
          </cell>
          <cell r="E206" t="str">
            <v>3C-2W SPACE SHUTTLE 1990</v>
          </cell>
        </row>
        <row r="207">
          <cell r="A207">
            <v>191</v>
          </cell>
          <cell r="B207">
            <v>2990</v>
          </cell>
          <cell r="C207" t="str">
            <v>N</v>
          </cell>
          <cell r="D207">
            <v>1.6</v>
          </cell>
          <cell r="E207" t="str">
            <v> AWM E101344 STYLE 2990 VW-1SC 80℃ 30V LOW VOLTAGE COMPUTER CABLE</v>
          </cell>
        </row>
        <row r="208">
          <cell r="A208">
            <v>192</v>
          </cell>
          <cell r="B208">
            <v>2990</v>
          </cell>
          <cell r="C208" t="str">
            <v>N</v>
          </cell>
          <cell r="D208">
            <v>1.2</v>
          </cell>
          <cell r="E208" t="str">
            <v> AWM E101344 STYLE 2990 VW-1 80℃ 30V LOW VOLTAGE COMPUTER CABLE</v>
          </cell>
        </row>
        <row r="209">
          <cell r="A209">
            <v>193</v>
          </cell>
          <cell r="B209" t="str">
            <v>2990+CL2</v>
          </cell>
          <cell r="C209" t="str">
            <v>Y</v>
          </cell>
          <cell r="D209">
            <v>1.2</v>
          </cell>
          <cell r="E209" t="str">
            <v>SPACE SHUTTLE E120414 (UL) TYPE CL2 22AWG 75℃-----AWM 2990 LOW VOLTAGE COMPUTER CABLE</v>
          </cell>
        </row>
        <row r="210">
          <cell r="A210">
            <v>194</v>
          </cell>
          <cell r="B210">
            <v>1354</v>
          </cell>
          <cell r="C210" t="str">
            <v>N</v>
          </cell>
          <cell r="D210">
            <v>0.8</v>
          </cell>
          <cell r="E210" t="str">
            <v>▎▎▎▎▎▎▎▎▎▎  TTL   STYLE 1354 30V 80℃ HI-RES 75 OHM LOW ATTENUATION A/V COAX TTL HI-FREQUENCY SERIES 1081359</v>
          </cell>
        </row>
        <row r="211">
          <cell r="A211">
            <v>195</v>
          </cell>
          <cell r="B211">
            <v>1354</v>
          </cell>
          <cell r="C211" t="str">
            <v>N</v>
          </cell>
          <cell r="D211">
            <v>1</v>
          </cell>
          <cell r="E211" t="str">
            <v>TTL   STYLE 1354 30V 80℃ HI-RES 75 OHM LOW ATTENUATION A/V COAX  TTL   HI-FREQUENCY SERIES 1081359</v>
          </cell>
        </row>
        <row r="212">
          <cell r="A212">
            <v>196</v>
          </cell>
          <cell r="B212">
            <v>2464</v>
          </cell>
          <cell r="C212" t="str">
            <v>Y</v>
          </cell>
          <cell r="D212" t="str">
            <v>凸  1.6</v>
          </cell>
          <cell r="E212" t="str">
            <v> AWM E101344 STYLE 2464 VW-1 SR-PVC 80℃ 300V SPACE SHUTTLE                  (刻凸字, 印凹字)</v>
          </cell>
        </row>
        <row r="213">
          <cell r="A213">
            <v>197</v>
          </cell>
          <cell r="B213">
            <v>2464</v>
          </cell>
          <cell r="C213" t="str">
            <v>Y</v>
          </cell>
          <cell r="D213" t="str">
            <v>凸  1.2</v>
          </cell>
          <cell r="E213" t="str">
            <v> AWM E101344 STYLE 2464 VW-1 SR-PVC 80℃ 300V SPACE SHUTTLE                  (刻凸字, 印凹字)</v>
          </cell>
        </row>
        <row r="214">
          <cell r="A214" t="str">
            <v>197C</v>
          </cell>
          <cell r="B214">
            <v>2464</v>
          </cell>
          <cell r="C214" t="str">
            <v>Y</v>
          </cell>
          <cell r="D214" t="str">
            <v>凸  1.2</v>
          </cell>
          <cell r="E214" t="str">
            <v> AWM E101344 STYLE 2464 VW-1 SR-PVC 80℃ 300V SPACE SHUTTLE-C                  (刻凸字, 印凹字)</v>
          </cell>
        </row>
        <row r="215">
          <cell r="A215">
            <v>198</v>
          </cell>
          <cell r="B215" t="str">
            <v>2990+CL2</v>
          </cell>
          <cell r="C215" t="str">
            <v>Y</v>
          </cell>
          <cell r="D215">
            <v>1.2</v>
          </cell>
          <cell r="E215" t="str">
            <v>SPACE SHUTTLE E120414 (UL) TYPE CL2 28AWG 75℃-----AWM 2990 LOW VOLTAGE COMPUTER CABLE</v>
          </cell>
        </row>
        <row r="216">
          <cell r="A216">
            <v>199</v>
          </cell>
          <cell r="B216">
            <v>2464</v>
          </cell>
          <cell r="C216" t="str">
            <v>N</v>
          </cell>
          <cell r="D216">
            <v>1.2</v>
          </cell>
          <cell r="E216" t="str">
            <v> AWM E101344 STYLE 2464 VW-1 SR-PVC 80℃ 300V 24AWG 44605011A TES CQ</v>
          </cell>
        </row>
        <row r="217">
          <cell r="A217">
            <v>200</v>
          </cell>
          <cell r="B217" t="str">
            <v>2960+CSA</v>
          </cell>
          <cell r="C217" t="str">
            <v>Y</v>
          </cell>
          <cell r="D217">
            <v>1.2</v>
          </cell>
          <cell r="E217" t="str">
            <v> AWM E101344 2960 VW-1 60℃ 30V 28AWG SPACE SHUTTLE   CSA LL80671 AWM ⅡA/B 60℃ 150V FT1</v>
          </cell>
        </row>
        <row r="218">
          <cell r="A218">
            <v>201</v>
          </cell>
          <cell r="B218" t="str">
            <v>2464+CM+CSA</v>
          </cell>
          <cell r="C218" t="str">
            <v>Y</v>
          </cell>
          <cell r="D218">
            <v>1.6</v>
          </cell>
          <cell r="E218" t="str">
            <v>E129760 (UL) TYPE CM 75℃ 24AWG ----- AWM 2464 SPACE SHUTTLE   CSA LL80671 AWM ⅡA/B 80℃ 300V FT4</v>
          </cell>
        </row>
        <row r="219">
          <cell r="A219">
            <v>203</v>
          </cell>
          <cell r="C219" t="str">
            <v>N</v>
          </cell>
          <cell r="D219">
            <v>1.2</v>
          </cell>
          <cell r="E219" t="str">
            <v>44601031E TES CQ</v>
          </cell>
        </row>
        <row r="220">
          <cell r="A220">
            <v>204</v>
          </cell>
          <cell r="B220">
            <v>2464</v>
          </cell>
          <cell r="C220" t="str">
            <v>N</v>
          </cell>
          <cell r="D220">
            <v>1.2</v>
          </cell>
          <cell r="E220" t="str">
            <v> AWM E101344 STYLE 2464 VW-1SC SR-PVC 300V 80℃ 24AWG</v>
          </cell>
        </row>
        <row r="221">
          <cell r="A221">
            <v>205</v>
          </cell>
          <cell r="B221" t="str">
            <v>CL2</v>
          </cell>
          <cell r="C221" t="str">
            <v>N</v>
          </cell>
          <cell r="D221">
            <v>1.6</v>
          </cell>
          <cell r="E221" t="str">
            <v>E120414 (UL) CL2 75℃ 26AWG</v>
          </cell>
        </row>
        <row r="222">
          <cell r="A222">
            <v>207</v>
          </cell>
          <cell r="C222" t="str">
            <v>N</v>
          </cell>
          <cell r="D222">
            <v>1.2</v>
          </cell>
          <cell r="E222" t="str">
            <v>＜-COMPUTER COMMS CONNECTOR VL-62502 SERIAL CABLE (9-25) VIDEO SOURCE COMMS CONNECTOR-＞</v>
          </cell>
        </row>
        <row r="223">
          <cell r="A223">
            <v>211</v>
          </cell>
          <cell r="C223" t="str">
            <v>Y</v>
          </cell>
          <cell r="D223">
            <v>1.2</v>
          </cell>
          <cell r="E223" t="str">
            <v>SPACE SHUTTLE 105℃ 30V</v>
          </cell>
        </row>
        <row r="224">
          <cell r="A224">
            <v>212</v>
          </cell>
          <cell r="B224" t="str">
            <v>2919+CM</v>
          </cell>
          <cell r="C224" t="str">
            <v>Y</v>
          </cell>
          <cell r="D224">
            <v>1.6</v>
          </cell>
          <cell r="E224" t="str">
            <v>E129760 (UL) TYPE CM 75℃ 24AWG ----- AWM 2919 LOW VOLTAGE COMPUTER CABLE SPACE SHUTTLE</v>
          </cell>
        </row>
        <row r="225">
          <cell r="A225">
            <v>213</v>
          </cell>
          <cell r="B225" t="str">
            <v>2464+CM+CSA</v>
          </cell>
          <cell r="C225" t="str">
            <v>Y</v>
          </cell>
          <cell r="D225">
            <v>1.2</v>
          </cell>
          <cell r="E225" t="str">
            <v>E129760 (UL) TYPE CM 75℃ ----- AWM 2464 24AWG SPACE SHUTTLE   CSA LL80671 AWM ⅡA/B 80℃ 300V FT4</v>
          </cell>
        </row>
        <row r="226">
          <cell r="A226">
            <v>214</v>
          </cell>
          <cell r="B226">
            <v>2919</v>
          </cell>
          <cell r="C226" t="str">
            <v>N</v>
          </cell>
          <cell r="D226">
            <v>1.6</v>
          </cell>
          <cell r="E226" t="str">
            <v>IEEE802.3 TRANSCEIVER CABLE   AWM E101344 STYLE 2919 80℃ 30V VW-1 LOW VOLTAGE COMPUTER CABLE</v>
          </cell>
        </row>
        <row r="227">
          <cell r="A227">
            <v>215</v>
          </cell>
          <cell r="C227" t="str">
            <v>N</v>
          </cell>
          <cell r="D227">
            <v>2</v>
          </cell>
          <cell r="E227" t="str">
            <v>STRATEGY Serpico (tm)</v>
          </cell>
        </row>
        <row r="228">
          <cell r="A228">
            <v>216</v>
          </cell>
          <cell r="B228" t="str">
            <v>2464+CSA</v>
          </cell>
          <cell r="C228" t="str">
            <v>Y</v>
          </cell>
          <cell r="D228">
            <v>1.6</v>
          </cell>
          <cell r="E228" t="str">
            <v> AWM E101344 2464 VW-1SC 80℃ 300V 24AWG SPACE SHUTTLE   CSA LL80671 AWM ⅡA/B 80℃ 300V FT1</v>
          </cell>
        </row>
        <row r="229">
          <cell r="A229">
            <v>217</v>
          </cell>
          <cell r="B229">
            <v>2919</v>
          </cell>
          <cell r="C229" t="str">
            <v>N</v>
          </cell>
          <cell r="D229">
            <v>1.6</v>
          </cell>
          <cell r="E229" t="str">
            <v> AWM E101344 STYLE 2919 80℃ 30V SPACE SHUTTLE VW-1 LOW VOLTAGE COMPUTER CABLE SS-MC-015 510051</v>
          </cell>
        </row>
        <row r="230">
          <cell r="A230">
            <v>218</v>
          </cell>
          <cell r="B230" t="str">
            <v>CL2</v>
          </cell>
          <cell r="C230" t="str">
            <v>Y</v>
          </cell>
          <cell r="D230">
            <v>1.2</v>
          </cell>
          <cell r="E230" t="str">
            <v>E120414 (UL) TYPE CL2 75℃ 22AWG SPACE SHUTTLE ----- RG-59/U</v>
          </cell>
        </row>
        <row r="231">
          <cell r="A231">
            <v>219</v>
          </cell>
          <cell r="B231" t="str">
            <v>1185+CSA</v>
          </cell>
          <cell r="C231" t="str">
            <v>Y</v>
          </cell>
          <cell r="D231">
            <v>0.6</v>
          </cell>
          <cell r="E231" t="str">
            <v> AWM E101344 STYLE 1185 VW-1SC 26AWG 80℃ 300V SPACE SHUTTLE   CSA LL80671 AWM ⅠB FT1</v>
          </cell>
        </row>
        <row r="232">
          <cell r="A232">
            <v>220</v>
          </cell>
          <cell r="B232">
            <v>2990</v>
          </cell>
          <cell r="C232" t="str">
            <v>Y</v>
          </cell>
          <cell r="D232">
            <v>1.2</v>
          </cell>
          <cell r="E232" t="str">
            <v> AWM E101344 STYLE 2990  28AWG VW-1 80℃ 30V SPACE SHUTTLE LOW VOLTAGE COMPUTER CABLE</v>
          </cell>
        </row>
        <row r="233">
          <cell r="A233" t="str">
            <v>220C</v>
          </cell>
          <cell r="B233">
            <v>2990</v>
          </cell>
          <cell r="C233" t="str">
            <v>Y</v>
          </cell>
          <cell r="D233">
            <v>1.2</v>
          </cell>
          <cell r="E233" t="str">
            <v> AWM E101344 STYLE 2990  28AWG VW-1 80℃ 30V SPACE SHUTTLE-C LOW VOLTAGE COMPUTER CABLE</v>
          </cell>
        </row>
        <row r="234">
          <cell r="A234">
            <v>221</v>
          </cell>
          <cell r="B234" t="str">
            <v>2919+CL2+CSA</v>
          </cell>
          <cell r="C234" t="str">
            <v>N</v>
          </cell>
          <cell r="D234">
            <v>1.6</v>
          </cell>
          <cell r="E234" t="str">
            <v>E120414 (UL) TYPE CL2 75℃ ----- AWM 2919 LOW VOLTAGE COMPUTER CABLE TTL   CSA LL80671 AWM  ⅡA/B 80℃ 150V FT1 HI-RES 75 OHM LOW ATTENUATION A/V COAX HI-FREQUENCY SERIES 1081359</v>
          </cell>
        </row>
        <row r="235">
          <cell r="A235">
            <v>223</v>
          </cell>
          <cell r="B235" t="str">
            <v>2464+CM+CSA</v>
          </cell>
          <cell r="C235" t="str">
            <v>Y</v>
          </cell>
          <cell r="D235">
            <v>1.6</v>
          </cell>
          <cell r="E235" t="str">
            <v>E129760 (UL) TYPE CM 75℃ 28AWG ----- AWM 2464 SPACE SHUTTLE   CSA LL80671 AWM ⅡA/B 80℃ 300V FT4</v>
          </cell>
        </row>
        <row r="236">
          <cell r="A236">
            <v>224</v>
          </cell>
          <cell r="B236">
            <v>2448</v>
          </cell>
          <cell r="C236" t="str">
            <v>Y</v>
          </cell>
          <cell r="D236">
            <v>1.6</v>
          </cell>
          <cell r="E236" t="str">
            <v> AWM E101344 STYLE 2448 VW-1 30V 60℃ SPACE SHUTTLE LOW VOLTAGE COMPUTER CABLE</v>
          </cell>
        </row>
        <row r="237">
          <cell r="A237">
            <v>226</v>
          </cell>
          <cell r="B237">
            <v>2835</v>
          </cell>
          <cell r="C237" t="str">
            <v>Y</v>
          </cell>
          <cell r="D237">
            <v>1.2</v>
          </cell>
          <cell r="E237" t="str">
            <v> AWM STYLE 2835 VW-1 60℃ 30V SPACE SHUTTLE E101344   SIEMENS NIXDORF  INFORMATIONSSYSTEME LOW VOLTAGE COMPUTER CABLE 78541.00.3.16</v>
          </cell>
        </row>
        <row r="238">
          <cell r="A238">
            <v>227</v>
          </cell>
          <cell r="B238">
            <v>2835</v>
          </cell>
          <cell r="C238" t="str">
            <v>Y</v>
          </cell>
          <cell r="D238">
            <v>1.2</v>
          </cell>
          <cell r="E238" t="str">
            <v> AWM STYLE 2835 VW-1 60℃ 30V SPACE SHUTTLE E101344   SIEMENS NIXDORF  INFORMATIONSSYSTEME LOW VOLTAGE COMPUTER CABLE 78542.00.0.16</v>
          </cell>
        </row>
        <row r="239">
          <cell r="A239">
            <v>228</v>
          </cell>
          <cell r="B239">
            <v>2835</v>
          </cell>
          <cell r="C239" t="str">
            <v>Y</v>
          </cell>
          <cell r="D239">
            <v>1.2</v>
          </cell>
          <cell r="E239" t="str">
            <v> AWM STYLE 2835 VW-1 60℃ 30V SPACE SHUTTLE E101344   SIEMENS NIXDORF  INFORMATIONSSYSTEME LOW VOLTAGE COMPUTER CABLE 78543.00.7.16</v>
          </cell>
        </row>
        <row r="240">
          <cell r="A240">
            <v>229</v>
          </cell>
          <cell r="B240" t="str">
            <v>CL2</v>
          </cell>
          <cell r="C240" t="str">
            <v>N</v>
          </cell>
          <cell r="D240">
            <v>1.2</v>
          </cell>
          <cell r="E240" t="str">
            <v>E120414 (UL) TYPE CL2 75℃ 22AWG SIGNAL CABLE----- RG-59/U</v>
          </cell>
        </row>
        <row r="241">
          <cell r="A241">
            <v>230</v>
          </cell>
          <cell r="B241" t="str">
            <v>2919+CSA</v>
          </cell>
          <cell r="C241" t="str">
            <v>N</v>
          </cell>
          <cell r="D241">
            <v>1.6</v>
          </cell>
          <cell r="E241" t="str">
            <v> AWM E101344 STYLE 2919 VW-1 80℃ 30V LOW VOLTAGE COMPUTER CABLE   CSA LL80671 AWM ⅡA/B 80℃ 300V FT1</v>
          </cell>
        </row>
        <row r="242">
          <cell r="A242">
            <v>231</v>
          </cell>
          <cell r="B242">
            <v>2095</v>
          </cell>
          <cell r="C242" t="str">
            <v>Y</v>
          </cell>
          <cell r="D242">
            <v>1.2</v>
          </cell>
          <cell r="E242" t="str">
            <v> AWM E101344 STYLE 2095 26AWG VW-1 80℃ 300V SPACE SHUTTLE</v>
          </cell>
        </row>
        <row r="243">
          <cell r="A243">
            <v>232</v>
          </cell>
          <cell r="B243" t="str">
            <v>2464+CSA</v>
          </cell>
          <cell r="C243" t="str">
            <v>Y</v>
          </cell>
          <cell r="D243">
            <v>1.2</v>
          </cell>
          <cell r="E243" t="str">
            <v> AWM E101344 STYLE 2464 VW-1 80℃ 300V SPACE SHUTTLE   CSA LL80671 AWM ⅡA/B 80℃ 300V FT1 (扁平線 OD=9.4×5.95 一邊印字)</v>
          </cell>
        </row>
        <row r="244">
          <cell r="A244">
            <v>235</v>
          </cell>
          <cell r="B244">
            <v>2464</v>
          </cell>
          <cell r="C244" t="str">
            <v>Y</v>
          </cell>
          <cell r="D244">
            <v>1.6</v>
          </cell>
          <cell r="E244" t="str">
            <v>LPI,LYNN PRODUCTS.    AWM E101344 STYLE 2464 26AWG VW-1 80℃ 300V SPACE SHUTTLE</v>
          </cell>
        </row>
        <row r="245">
          <cell r="A245">
            <v>236</v>
          </cell>
          <cell r="B245">
            <v>2919</v>
          </cell>
          <cell r="C245" t="str">
            <v>N</v>
          </cell>
          <cell r="D245">
            <v>1.6</v>
          </cell>
          <cell r="E245" t="str">
            <v> AWM E101344 STYLE 2919 VW-1 80℃ 30V LOW VOLTAGE COMPUTER CABLE    TPI CANADA HF-75MX</v>
          </cell>
        </row>
        <row r="246">
          <cell r="A246">
            <v>237</v>
          </cell>
          <cell r="B246" t="str">
            <v>2464+CSA</v>
          </cell>
          <cell r="C246" t="str">
            <v>Y</v>
          </cell>
          <cell r="D246">
            <v>1.2</v>
          </cell>
          <cell r="E246" t="str">
            <v> AWM E101344 STYLE 2464 VW-1 80℃ 300V SPACE SHUTTLE   CSA LL80671 AWM ⅡA/B 105℃ 300V FT1</v>
          </cell>
        </row>
        <row r="247">
          <cell r="A247">
            <v>238</v>
          </cell>
          <cell r="B247">
            <v>2464</v>
          </cell>
          <cell r="C247" t="str">
            <v>Y</v>
          </cell>
          <cell r="D247">
            <v>1.6</v>
          </cell>
          <cell r="E247" t="str">
            <v> AWM E101344 STYLE 2464 18AWG VW-1 80℃  300V SPACE SHUTTLE</v>
          </cell>
        </row>
        <row r="248">
          <cell r="A248">
            <v>240</v>
          </cell>
          <cell r="B248" t="str">
            <v>CM+CSA</v>
          </cell>
          <cell r="C248" t="str">
            <v>Y</v>
          </cell>
          <cell r="D248">
            <v>1.2</v>
          </cell>
          <cell r="E248" t="str">
            <v>E129760 (UL) TYPE CM 75℃ 22AWG SPACE SHUTTLE  CSA LL80671 AWM ⅡA/B 80℃ 300V FT4</v>
          </cell>
        </row>
        <row r="249">
          <cell r="A249">
            <v>241</v>
          </cell>
          <cell r="B249" t="str">
            <v>CM+CSA</v>
          </cell>
          <cell r="C249" t="str">
            <v>Y</v>
          </cell>
          <cell r="D249">
            <v>1.6</v>
          </cell>
          <cell r="E249" t="str">
            <v>E129760 (UL) TYPE CM 75℃ 24AWG SPACE SHUTTLE CSA LL80671 AWM ⅡA/B 80℃ 300V FT4</v>
          </cell>
        </row>
        <row r="250">
          <cell r="A250">
            <v>242</v>
          </cell>
          <cell r="B250" t="str">
            <v>CL2</v>
          </cell>
          <cell r="C250" t="str">
            <v>Y</v>
          </cell>
          <cell r="D250">
            <v>1.2</v>
          </cell>
          <cell r="E250" t="str">
            <v>E120414 (UL) TYPE CL2 75℃ SPACE SHUTTLE RG58A/U</v>
          </cell>
        </row>
        <row r="251">
          <cell r="A251">
            <v>243</v>
          </cell>
          <cell r="B251">
            <v>2464</v>
          </cell>
          <cell r="C251" t="str">
            <v>Y</v>
          </cell>
          <cell r="D251">
            <v>1.2</v>
          </cell>
          <cell r="E251" t="str">
            <v> AWM E101344 STYLE 2464 24AWG VW-1 SR-PVC SPACE SHUTTLE CBSF-2P24</v>
          </cell>
        </row>
        <row r="252">
          <cell r="A252">
            <v>244</v>
          </cell>
          <cell r="B252" t="str">
            <v>2464+CSA</v>
          </cell>
          <cell r="C252" t="str">
            <v>Y</v>
          </cell>
          <cell r="D252">
            <v>1.6</v>
          </cell>
          <cell r="E252" t="str">
            <v> AWM E101344 STYLE 2464 18AWG VW-1 80℃ 300V SR-PVC SPACE SHUTTLE   CSA LL80671 AWM ⅡA/B 80℃ 300V FT1</v>
          </cell>
        </row>
        <row r="253">
          <cell r="A253">
            <v>245</v>
          </cell>
          <cell r="B253" t="str">
            <v>2919+CL2</v>
          </cell>
          <cell r="C253" t="str">
            <v>N</v>
          </cell>
          <cell r="D253" t="str">
            <v>凸  2.0</v>
          </cell>
          <cell r="E253" t="str">
            <v>E120414 (UL) TYPE CL2 26AWG 75℃ ----- AWM 2919 LOW VOLTAGE COMPUTER CABLE  (刻凸字, 印凹字)</v>
          </cell>
        </row>
        <row r="254">
          <cell r="A254">
            <v>246</v>
          </cell>
          <cell r="B254" t="str">
            <v>CSA ⅠB</v>
          </cell>
          <cell r="C254" t="str">
            <v>Y</v>
          </cell>
          <cell r="D254">
            <v>0.8</v>
          </cell>
          <cell r="E254" t="str">
            <v>CSA LL80671 AWM ⅠB 26AWG 105℃ 300V FT1 SPACE SHUTTLE     (輪 寬 =10MM)</v>
          </cell>
        </row>
        <row r="255">
          <cell r="A255">
            <v>247</v>
          </cell>
          <cell r="B255" t="str">
            <v>2464+CSA</v>
          </cell>
          <cell r="C255" t="str">
            <v>Y</v>
          </cell>
          <cell r="D255">
            <v>1.6</v>
          </cell>
          <cell r="E255" t="str">
            <v> AWM E101344 STYLE 2464 18AWG VW-1 80℃  300V SPACE SHUTTLE   CSA LL80671 AWM ⅡA/B 80℃ 300V FT1</v>
          </cell>
        </row>
        <row r="256">
          <cell r="A256">
            <v>248</v>
          </cell>
          <cell r="B256" t="str">
            <v>1015+CSA</v>
          </cell>
          <cell r="C256" t="str">
            <v>Y</v>
          </cell>
          <cell r="D256">
            <v>0.6</v>
          </cell>
          <cell r="E256" t="str">
            <v> AWM E101344 STYLE 1015 18AWG VW-1 105℃ 600V SPACE SHUTTLE   CSA LL80671 AWM ⅠB FT1</v>
          </cell>
        </row>
        <row r="257">
          <cell r="A257">
            <v>249</v>
          </cell>
          <cell r="C257" t="str">
            <v>N</v>
          </cell>
          <cell r="D257">
            <v>1.2</v>
          </cell>
          <cell r="E257" t="str">
            <v>INSTEL</v>
          </cell>
        </row>
        <row r="258">
          <cell r="A258">
            <v>250</v>
          </cell>
          <cell r="B258" t="str">
            <v>CL2</v>
          </cell>
          <cell r="C258" t="str">
            <v>Y</v>
          </cell>
          <cell r="D258">
            <v>1.2</v>
          </cell>
          <cell r="E258" t="str">
            <v>E120414 (UL) TYPE CL2 24AWG 75℃ SPACE SHUTTLE</v>
          </cell>
        </row>
        <row r="259">
          <cell r="A259">
            <v>251</v>
          </cell>
          <cell r="B259" t="str">
            <v>CL2</v>
          </cell>
          <cell r="C259" t="str">
            <v>Y</v>
          </cell>
          <cell r="D259">
            <v>1.2</v>
          </cell>
          <cell r="E259" t="str">
            <v>E120414 (UL) TYPE CL2 26AWG 75℃ SPACE SHUTTLE</v>
          </cell>
        </row>
        <row r="260">
          <cell r="A260">
            <v>252</v>
          </cell>
          <cell r="B260">
            <v>20197</v>
          </cell>
          <cell r="C260" t="str">
            <v>N</v>
          </cell>
          <cell r="D260">
            <v>1.2</v>
          </cell>
          <cell r="E260" t="str">
            <v> AWM E101344 STYLE 20197 26AWG VW-1 30V 60℃</v>
          </cell>
        </row>
        <row r="261">
          <cell r="A261" t="str">
            <v>252C</v>
          </cell>
          <cell r="B261">
            <v>20197</v>
          </cell>
          <cell r="C261" t="str">
            <v>N</v>
          </cell>
          <cell r="D261">
            <v>1.2</v>
          </cell>
          <cell r="E261" t="str">
            <v> AWM E101344-C STYLE 20197 26AWG VW-1 30V 60℃</v>
          </cell>
        </row>
        <row r="262">
          <cell r="A262">
            <v>253</v>
          </cell>
          <cell r="B262" t="str">
            <v>2464+CL2+CSA</v>
          </cell>
          <cell r="C262" t="str">
            <v>N</v>
          </cell>
          <cell r="D262">
            <v>1.6</v>
          </cell>
          <cell r="E262" t="str">
            <v>E120414 (UL) TYPE CL2 75℃ ----- AWM 2464 26AWG CSA LL80671 AWM ⅡA/B 80℃ 300V FT4</v>
          </cell>
        </row>
        <row r="263">
          <cell r="A263">
            <v>254</v>
          </cell>
          <cell r="B263" t="str">
            <v>CL2</v>
          </cell>
          <cell r="C263" t="str">
            <v>Y</v>
          </cell>
          <cell r="D263">
            <v>1.2</v>
          </cell>
          <cell r="E263" t="str">
            <v>E120414 (UL) TYPE CL2 20AWG 75℃ SPACE SHUTTLE ----- RG-58C/U</v>
          </cell>
        </row>
        <row r="264">
          <cell r="A264">
            <v>255</v>
          </cell>
          <cell r="B264" t="str">
            <v>CL2</v>
          </cell>
          <cell r="C264" t="str">
            <v>Y</v>
          </cell>
          <cell r="D264">
            <v>1.2</v>
          </cell>
          <cell r="E264" t="str">
            <v>E120414 (UL) TYPE CL2 23AWG 75℃ SPACE SHUTTLE ----- RG-59B/U</v>
          </cell>
        </row>
        <row r="265">
          <cell r="A265">
            <v>256</v>
          </cell>
          <cell r="B265">
            <v>2095</v>
          </cell>
          <cell r="C265" t="str">
            <v>Y</v>
          </cell>
          <cell r="D265">
            <v>0.9</v>
          </cell>
          <cell r="E265" t="str">
            <v> AWM E101344 STYLE 2095 VW-1 300V 80℃ 26AWG SPACE SHUTTLE    (併排線 OD=2.7*5.4 一邊印字)</v>
          </cell>
        </row>
        <row r="266">
          <cell r="A266">
            <v>257</v>
          </cell>
          <cell r="B266" t="str">
            <v>1015+CSA</v>
          </cell>
          <cell r="C266" t="str">
            <v>Y</v>
          </cell>
          <cell r="D266">
            <v>0.6</v>
          </cell>
          <cell r="E266" t="str">
            <v> AWM E101344 STYLE 1015 22AWG VW-1 105℃ 600V SPACE SHUTTLE  CSA LL80671 AWM ⅠB FT1</v>
          </cell>
        </row>
        <row r="267">
          <cell r="A267">
            <v>258</v>
          </cell>
          <cell r="B267" t="str">
            <v>2464+CSA</v>
          </cell>
          <cell r="C267" t="str">
            <v>Y</v>
          </cell>
          <cell r="D267">
            <v>1.6</v>
          </cell>
          <cell r="E267" t="str">
            <v> AWM E101344 STYLE 2464 22AWG VW-1 80℃ 300V SPACE SHUTTLE  CSA LL80671 AWM ⅡA/B 80℃ 300V FT1</v>
          </cell>
        </row>
        <row r="268">
          <cell r="A268" t="str">
            <v>258C</v>
          </cell>
          <cell r="B268" t="str">
            <v>2464+CSA</v>
          </cell>
          <cell r="C268" t="str">
            <v>Y</v>
          </cell>
          <cell r="D268">
            <v>1.6</v>
          </cell>
          <cell r="E268" t="str">
            <v> AWM E101344 STYLE 2464 22AWG VW-1 80℃ 300V SPACE SHUTTLE-C  CSA LL80671 AWM ⅡA/B 80℃ 300V FT1</v>
          </cell>
        </row>
        <row r="269">
          <cell r="A269">
            <v>259</v>
          </cell>
          <cell r="B269">
            <v>1354</v>
          </cell>
          <cell r="C269" t="str">
            <v>Y</v>
          </cell>
          <cell r="D269">
            <v>0.6</v>
          </cell>
          <cell r="E269" t="str">
            <v> AWM E101344 STYLE 1354 28AWG 80℃ 30V SPACE SHUTTLE</v>
          </cell>
        </row>
        <row r="270">
          <cell r="A270" t="str">
            <v>259C</v>
          </cell>
          <cell r="B270">
            <v>1354</v>
          </cell>
          <cell r="C270" t="str">
            <v>Y</v>
          </cell>
          <cell r="D270">
            <v>0.6</v>
          </cell>
          <cell r="E270" t="str">
            <v> AWM E101344 STYLE 1354 28AWG 80℃ 30V SPACE SHUTTLE-C</v>
          </cell>
        </row>
        <row r="271">
          <cell r="A271">
            <v>260</v>
          </cell>
          <cell r="B271" t="str">
            <v>20197+CSA</v>
          </cell>
          <cell r="C271" t="str">
            <v>Y</v>
          </cell>
          <cell r="D271">
            <v>1.2</v>
          </cell>
          <cell r="E271" t="str">
            <v> AWM E101344 STYLE 20197 VW-1 60℃ 30V SPACE SHUTTLE   CSA LL80671 AWM ⅡA/B 60℃ 150V FT1</v>
          </cell>
        </row>
        <row r="272">
          <cell r="A272" t="str">
            <v>260C</v>
          </cell>
          <cell r="B272" t="str">
            <v>20197+CSA</v>
          </cell>
          <cell r="C272" t="str">
            <v>Y</v>
          </cell>
          <cell r="D272">
            <v>1.2</v>
          </cell>
          <cell r="E272" t="str">
            <v> AWM E101344 STYLE 20197 VW-1 60℃ 30V SPACE SHUTTLE-C   CSA LL80671 AWM ⅡA/B 60℃ 150V FT1</v>
          </cell>
        </row>
        <row r="273">
          <cell r="A273">
            <v>261</v>
          </cell>
          <cell r="B273" t="str">
            <v>1061+CSA</v>
          </cell>
          <cell r="C273" t="str">
            <v>Y</v>
          </cell>
          <cell r="D273">
            <v>0.3</v>
          </cell>
          <cell r="E273" t="str">
            <v> AWM E101344 STYLE 1061 24AWG VW-1 80℃ 300V SPACE SHUTTLE   CSA LL80671 AWM ⅠA 80℃ 300V FT1</v>
          </cell>
        </row>
        <row r="274">
          <cell r="A274">
            <v>262</v>
          </cell>
          <cell r="B274" t="str">
            <v>CL2</v>
          </cell>
          <cell r="C274" t="str">
            <v>Y</v>
          </cell>
          <cell r="D274">
            <v>1.6</v>
          </cell>
          <cell r="E274" t="str">
            <v>E120414 (UL) TYPE CL2 22AWG 75℃ SPACE SHUTTLE</v>
          </cell>
        </row>
        <row r="275">
          <cell r="A275">
            <v>264</v>
          </cell>
          <cell r="B275" t="str">
            <v>2464+CSA</v>
          </cell>
          <cell r="C275" t="str">
            <v>Y</v>
          </cell>
          <cell r="D275" t="str">
            <v>凸  1.2</v>
          </cell>
          <cell r="E275" t="str">
            <v> AWM E101344 STYLE 2464 24AWG VW-1 80℃ 300V SPACE SHUTTLE   CSA LL80671 AWM ⅡA/B 80℃ 300V FT1             (刻凸字, 印凹字)</v>
          </cell>
        </row>
        <row r="276">
          <cell r="A276">
            <v>265</v>
          </cell>
          <cell r="B276">
            <v>2464</v>
          </cell>
          <cell r="C276" t="str">
            <v>N</v>
          </cell>
          <cell r="D276">
            <v>1.6</v>
          </cell>
          <cell r="E276" t="str">
            <v> AWM E101344 STYLE 2464 24AWG VW-1SC SR-PVC 80℃ 300V</v>
          </cell>
        </row>
        <row r="277">
          <cell r="A277">
            <v>266</v>
          </cell>
          <cell r="B277">
            <v>20279</v>
          </cell>
          <cell r="C277" t="str">
            <v>Y</v>
          </cell>
          <cell r="D277">
            <v>1.2</v>
          </cell>
          <cell r="E277" t="str">
            <v> AWM E101344 STYLE 20279 VW-1 80℃ 30V SPACE SHUTTLE</v>
          </cell>
        </row>
        <row r="278">
          <cell r="A278" t="str">
            <v>266C</v>
          </cell>
          <cell r="B278">
            <v>20279</v>
          </cell>
          <cell r="C278" t="str">
            <v>Y</v>
          </cell>
          <cell r="D278">
            <v>1.2</v>
          </cell>
          <cell r="E278" t="str">
            <v> AWM E101344 STYLE 20279 VW-1 80℃ 30V SPACE SHUTTLE-C</v>
          </cell>
        </row>
        <row r="279">
          <cell r="A279">
            <v>267</v>
          </cell>
          <cell r="B279">
            <v>2990</v>
          </cell>
          <cell r="C279" t="str">
            <v>Y</v>
          </cell>
          <cell r="D279">
            <v>1.2</v>
          </cell>
          <cell r="E279" t="str">
            <v> AWM E101344 STYLE 2990 VW-1 80℃ 30V SPACE SHUTTLE LOW VOLTAGE COMPUTER CABLE</v>
          </cell>
        </row>
        <row r="280">
          <cell r="A280" t="str">
            <v>267C</v>
          </cell>
          <cell r="B280">
            <v>2990</v>
          </cell>
          <cell r="C280" t="str">
            <v>Y</v>
          </cell>
          <cell r="D280">
            <v>1.2</v>
          </cell>
          <cell r="E280" t="str">
            <v> AWM E101344 STYLE 2990 VW-1 80℃ 30V SPACE SHUTTLE-C LOW VOLTAGE COMPUTER CABLE</v>
          </cell>
        </row>
        <row r="281">
          <cell r="A281">
            <v>269</v>
          </cell>
          <cell r="B281">
            <v>2990</v>
          </cell>
          <cell r="C281" t="str">
            <v>Y</v>
          </cell>
          <cell r="D281">
            <v>1.4</v>
          </cell>
          <cell r="E281" t="str">
            <v> AWM E101344 STYLE 2990 VW-1 80℃ 30V FEPCO LOW VOLTAGE COMPUTER CABLE</v>
          </cell>
        </row>
        <row r="282">
          <cell r="A282">
            <v>270</v>
          </cell>
          <cell r="B282" t="str">
            <v>2464+CSA</v>
          </cell>
          <cell r="C282" t="str">
            <v>Y</v>
          </cell>
          <cell r="D282">
            <v>1.6</v>
          </cell>
          <cell r="E282" t="str">
            <v> AWM E101344 STYLE 2464 26AWG VW-1 80℃ 300V SPACE SHUTTLE   CSA LL80671 AWM ⅡA/B FT1 BLOOMBERG TRAVELER PRINTER CABLE</v>
          </cell>
        </row>
        <row r="283">
          <cell r="A283">
            <v>271</v>
          </cell>
          <cell r="C283" t="str">
            <v>N</v>
          </cell>
          <cell r="D283">
            <v>1.2</v>
          </cell>
          <cell r="E283" t="str">
            <v>44601031 TES CQ</v>
          </cell>
        </row>
        <row r="284">
          <cell r="A284">
            <v>272</v>
          </cell>
          <cell r="C284" t="str">
            <v>N</v>
          </cell>
          <cell r="D284">
            <v>1.2</v>
          </cell>
          <cell r="E284" t="str">
            <v>RG-59/U COAXIAL CABLE</v>
          </cell>
        </row>
        <row r="285">
          <cell r="A285">
            <v>273</v>
          </cell>
          <cell r="B285" t="str">
            <v>1007+CSA</v>
          </cell>
          <cell r="C285" t="str">
            <v>Y</v>
          </cell>
          <cell r="D285">
            <v>0.6</v>
          </cell>
          <cell r="E285" t="str">
            <v> AWM E101344 STYLE 1007 18AWG VW-1 80℃ 300V SPACE SHUTTLE   CSA LL80671 AWM ⅠB FT1</v>
          </cell>
        </row>
        <row r="286">
          <cell r="A286">
            <v>274</v>
          </cell>
          <cell r="B286">
            <v>2464</v>
          </cell>
          <cell r="C286" t="str">
            <v>Y</v>
          </cell>
          <cell r="D286">
            <v>1.6</v>
          </cell>
          <cell r="E286" t="str">
            <v> AWM E101344 STYLE 2464 VW-1SC 80℃ 300V SPACE SHUTTLE</v>
          </cell>
        </row>
        <row r="287">
          <cell r="A287">
            <v>275</v>
          </cell>
          <cell r="B287">
            <v>2464</v>
          </cell>
          <cell r="C287" t="str">
            <v>N</v>
          </cell>
          <cell r="D287">
            <v>1.6</v>
          </cell>
          <cell r="E287" t="str">
            <v> AWM E101344 STYLE 2464 26AWG VW-1 80℃ 300V FEPCO</v>
          </cell>
        </row>
        <row r="288">
          <cell r="A288">
            <v>276</v>
          </cell>
          <cell r="C288" t="str">
            <v>N</v>
          </cell>
          <cell r="D288">
            <v>1.2</v>
          </cell>
          <cell r="E288" t="str">
            <v>44601069A FGE CQ</v>
          </cell>
        </row>
        <row r="289">
          <cell r="A289">
            <v>278</v>
          </cell>
          <cell r="C289" t="str">
            <v>N</v>
          </cell>
          <cell r="D289">
            <v>1.2</v>
          </cell>
          <cell r="E289" t="str">
            <v>← MAC COMMS CONNECTOR    VL-62521 SERIAL CABLE (MAC-15)     VIDEO SOURCE COMMS CONNECTOR →</v>
          </cell>
        </row>
        <row r="290">
          <cell r="A290">
            <v>279</v>
          </cell>
          <cell r="C290" t="str">
            <v>N</v>
          </cell>
          <cell r="D290">
            <v>1.2</v>
          </cell>
          <cell r="E290" t="str">
            <v>← MAC COMMS CONNECTOR    VL-62522 SERIAL CABLE (MAC-25)     VIDEO SOURCE COMMS CONNECTOR →</v>
          </cell>
        </row>
        <row r="291">
          <cell r="A291">
            <v>280</v>
          </cell>
          <cell r="C291" t="str">
            <v>N</v>
          </cell>
          <cell r="D291">
            <v>1.2</v>
          </cell>
          <cell r="E291" t="str">
            <v>← VIDEO SOURCE S-VIDEO CONNECTOR     VL-62530 VIDEO CABLE  (S-VIDEO-DVA)   DVA-4000 TOP CONNECTOR →</v>
          </cell>
        </row>
        <row r="292">
          <cell r="A292">
            <v>281</v>
          </cell>
          <cell r="B292">
            <v>1365</v>
          </cell>
          <cell r="C292" t="str">
            <v>Y</v>
          </cell>
          <cell r="D292">
            <v>0.8</v>
          </cell>
          <cell r="E292" t="str">
            <v> AWM E101344 STYLE 1365 VW-1 26AWG 60℃ 300V SPACE SHUTTLE</v>
          </cell>
        </row>
        <row r="293">
          <cell r="A293" t="str">
            <v>281C</v>
          </cell>
          <cell r="B293">
            <v>1365</v>
          </cell>
          <cell r="C293" t="str">
            <v>Y</v>
          </cell>
          <cell r="D293">
            <v>0.8</v>
          </cell>
          <cell r="E293" t="str">
            <v> AWM E101344 STYLE 1365 VW-1 26AWG 60℃ 300V SPACE SHUTTLE-C</v>
          </cell>
        </row>
        <row r="294">
          <cell r="A294">
            <v>282</v>
          </cell>
          <cell r="B294">
            <v>2464</v>
          </cell>
          <cell r="C294" t="str">
            <v>N</v>
          </cell>
          <cell r="D294">
            <v>1.2</v>
          </cell>
          <cell r="E294" t="str">
            <v>ANTEX  AWM E101344 STYLE 2464 VW-1 SR-PVC 300V 80℃ 28AWG MIRACLE</v>
          </cell>
        </row>
        <row r="295">
          <cell r="A295">
            <v>283</v>
          </cell>
          <cell r="B295" t="str">
            <v>2464+CSA</v>
          </cell>
          <cell r="C295" t="str">
            <v>Y</v>
          </cell>
          <cell r="D295">
            <v>1.2</v>
          </cell>
          <cell r="E295" t="str">
            <v> AWM E101344 STYLE 2464 22AWG VW-1 80℃ 300V SR-PVC SPACE SHUTTLE   CSA LL80671 AWM ⅡA/B 80℃ 300V FT1</v>
          </cell>
        </row>
        <row r="296">
          <cell r="A296">
            <v>284</v>
          </cell>
          <cell r="B296" t="str">
            <v>CL2</v>
          </cell>
          <cell r="C296" t="str">
            <v>Y</v>
          </cell>
          <cell r="D296">
            <v>1.6</v>
          </cell>
          <cell r="E296" t="str">
            <v>E120414 (UL) TYPE CL2 20AWG 75℃ SPACE SHUTTLE</v>
          </cell>
        </row>
        <row r="297">
          <cell r="A297">
            <v>285</v>
          </cell>
          <cell r="B297">
            <v>2598</v>
          </cell>
          <cell r="C297" t="str">
            <v>Y</v>
          </cell>
          <cell r="D297">
            <v>1.6</v>
          </cell>
          <cell r="E297" t="str">
            <v> AWM E101344 STYLE 2598 VW-1 60℃ 300V SPACE SHUTTLE</v>
          </cell>
        </row>
        <row r="298">
          <cell r="A298">
            <v>286</v>
          </cell>
          <cell r="B298">
            <v>2919</v>
          </cell>
          <cell r="C298" t="str">
            <v>N</v>
          </cell>
          <cell r="D298">
            <v>1.2</v>
          </cell>
          <cell r="E298" t="str">
            <v> AWM E101344 STYLE 2919 VW-1 20AWG 80℃ 30V LOW VOLTAGE COMPUTER CABLE     TWINAXIAL CABLE</v>
          </cell>
        </row>
        <row r="299">
          <cell r="A299">
            <v>288</v>
          </cell>
          <cell r="B299" t="str">
            <v>2854+CSA</v>
          </cell>
          <cell r="C299" t="str">
            <v>Y</v>
          </cell>
          <cell r="D299">
            <v>0.6</v>
          </cell>
          <cell r="E299" t="str">
            <v> AWM E101344 STYLE 2854 VW-1SC 24AWG 80℃ 30V SPACE SHUTTLE   CSA LL80671 AWM ⅠA 80℃ 300V FT1</v>
          </cell>
        </row>
        <row r="300">
          <cell r="A300">
            <v>289</v>
          </cell>
          <cell r="B300" t="str">
            <v>2547+CSA</v>
          </cell>
          <cell r="C300" t="str">
            <v>Y</v>
          </cell>
          <cell r="D300">
            <v>0.6</v>
          </cell>
          <cell r="E300" t="str">
            <v> AWM E101344 STYLE 2547 VW-1SC 24AWG 80℃ SPACE SHUTTLE   CSA LL80671 AWM ⅠA 80℃ 300V FT1</v>
          </cell>
        </row>
        <row r="301">
          <cell r="A301">
            <v>290</v>
          </cell>
          <cell r="C301" t="str">
            <v>N</v>
          </cell>
          <cell r="D301">
            <v>1.2</v>
          </cell>
          <cell r="E301" t="str">
            <v>KEYBOARD CABLE</v>
          </cell>
        </row>
        <row r="302">
          <cell r="A302">
            <v>291</v>
          </cell>
          <cell r="B302" t="str">
            <v>1185+CSA</v>
          </cell>
          <cell r="C302" t="str">
            <v>Y</v>
          </cell>
          <cell r="D302">
            <v>0.6</v>
          </cell>
          <cell r="E302" t="str">
            <v> AWM E101344 STYLE 1185 VW-1SC 26AWG 80℃ 300V SPACE SHUTTLE   CSA LL80671 AWM ⅠB FT1</v>
          </cell>
        </row>
        <row r="303">
          <cell r="A303">
            <v>292</v>
          </cell>
          <cell r="B303" t="str">
            <v>2096+CSA</v>
          </cell>
          <cell r="C303" t="str">
            <v>Y</v>
          </cell>
          <cell r="D303">
            <v>0.6</v>
          </cell>
          <cell r="E303" t="str">
            <v> AWM E101344 STYLE 2096 VW-1SC 24AWGX3C 80℃ 300V SPACE SHUTTLE   CSA LL80671 AWM ⅠA 80℃ 300V FT1</v>
          </cell>
        </row>
        <row r="304">
          <cell r="A304">
            <v>293</v>
          </cell>
          <cell r="B304">
            <v>2919</v>
          </cell>
          <cell r="C304" t="str">
            <v>Y</v>
          </cell>
          <cell r="D304">
            <v>1.2</v>
          </cell>
          <cell r="E304" t="str">
            <v> AWM E101344 STYLE 2919 VW-1 80℃ 30V SPACE SHUTTLE LOW VOLTAGE COMPUTER CABLE</v>
          </cell>
        </row>
        <row r="305">
          <cell r="A305" t="str">
            <v>293C</v>
          </cell>
          <cell r="B305">
            <v>2919</v>
          </cell>
          <cell r="C305" t="str">
            <v>Y</v>
          </cell>
          <cell r="D305">
            <v>1.2</v>
          </cell>
          <cell r="E305" t="str">
            <v> AWM E101344 STYLE 2919 VW-1 80℃ 30V SPACE SHUTTLE-C LOW VOLTAGE COMPUTER CABLE</v>
          </cell>
        </row>
        <row r="306">
          <cell r="A306">
            <v>294</v>
          </cell>
          <cell r="B306" t="str">
            <v>2919+CSA</v>
          </cell>
          <cell r="C306" t="str">
            <v>N</v>
          </cell>
          <cell r="D306">
            <v>1.6</v>
          </cell>
          <cell r="E306" t="str">
            <v> AWM E101344 STYLE 2919 VW-1 80℃ 30V  TTL CSA LL80671 AWM ⅡA/B 80℃ 150V FT1 HI-RES 75OHM LOW ATTENUATION A/V COAX HI-FREQUENCY SERIES 1081359</v>
          </cell>
        </row>
        <row r="307">
          <cell r="A307">
            <v>295</v>
          </cell>
          <cell r="B307" t="str">
            <v>20197+CSA</v>
          </cell>
          <cell r="C307" t="str">
            <v>Y</v>
          </cell>
          <cell r="D307">
            <v>1</v>
          </cell>
          <cell r="E307" t="str">
            <v> AWM E101344 STYLE 20197 VW-1 60℃ 30V SPACE SHUTTLE   CSA LL80671 AWM ⅠB 60℃ 150V FT1</v>
          </cell>
        </row>
        <row r="308">
          <cell r="A308">
            <v>296</v>
          </cell>
          <cell r="B308">
            <v>2464</v>
          </cell>
          <cell r="C308" t="str">
            <v>Y</v>
          </cell>
          <cell r="D308">
            <v>1.2</v>
          </cell>
          <cell r="E308" t="str">
            <v>ADS  AWM E101344 STYLE 2464 VW-1 SR-PVC 300V 80℃ SPACE SHUTTLE 26AWG</v>
          </cell>
        </row>
        <row r="309">
          <cell r="A309">
            <v>297</v>
          </cell>
          <cell r="B309">
            <v>2464</v>
          </cell>
          <cell r="C309" t="str">
            <v>N</v>
          </cell>
          <cell r="D309">
            <v>1.6</v>
          </cell>
          <cell r="E309" t="str">
            <v> AWM E101344 STYLE 2464 28AWG VW-1 80℃ 300V FEPCO</v>
          </cell>
        </row>
        <row r="310">
          <cell r="A310">
            <v>298</v>
          </cell>
          <cell r="B310">
            <v>20251</v>
          </cell>
          <cell r="C310" t="str">
            <v>Y</v>
          </cell>
          <cell r="D310">
            <v>1.2</v>
          </cell>
          <cell r="E310" t="str">
            <v> AWM E101344 STYLE 20251 28AWG 60℃ 150V SPACE SHUTTLE</v>
          </cell>
        </row>
        <row r="311">
          <cell r="A311">
            <v>299</v>
          </cell>
          <cell r="C311" t="str">
            <v>N</v>
          </cell>
          <cell r="D311">
            <v>1.6</v>
          </cell>
          <cell r="E311" t="str">
            <v>DATA SPEC SHIELDED COMPUTER CABLE</v>
          </cell>
        </row>
        <row r="312">
          <cell r="A312">
            <v>300</v>
          </cell>
          <cell r="B312">
            <v>2464</v>
          </cell>
          <cell r="C312" t="str">
            <v>Y</v>
          </cell>
          <cell r="D312">
            <v>1.2</v>
          </cell>
          <cell r="E312" t="str">
            <v>969512-010  AWM E101344 STYLE 2464 VW-1 80℃ 300V SPACE SHUTTLE</v>
          </cell>
        </row>
        <row r="313">
          <cell r="A313">
            <v>301</v>
          </cell>
          <cell r="C313" t="str">
            <v>N</v>
          </cell>
          <cell r="D313">
            <v>1.2</v>
          </cell>
          <cell r="E313" t="str">
            <v>LAN HIGH SPEED + SHIELDED INTERFACE CABLE 78 OHM</v>
          </cell>
        </row>
        <row r="314">
          <cell r="A314">
            <v>303</v>
          </cell>
          <cell r="B314">
            <v>2464</v>
          </cell>
          <cell r="C314" t="str">
            <v>N</v>
          </cell>
          <cell r="D314">
            <v>0.7</v>
          </cell>
          <cell r="E314" t="str">
            <v>DAISET CABLE E101344  AWM 2464 VW-1SC 三菱CO., (扁一體)</v>
          </cell>
        </row>
        <row r="315">
          <cell r="A315">
            <v>304</v>
          </cell>
          <cell r="B315" t="str">
            <v>2919+CSA</v>
          </cell>
          <cell r="C315" t="str">
            <v>N</v>
          </cell>
          <cell r="D315">
            <v>1.3</v>
          </cell>
          <cell r="E315" t="str">
            <v> AWM E101344 STYLE 2919 VW-1 80℃ 30V LOW VOLTAGE COMPUTER CABLE   CSA LL80671 AWM ⅡA/B 80℃ 150V FT1</v>
          </cell>
        </row>
        <row r="316">
          <cell r="A316">
            <v>305</v>
          </cell>
          <cell r="C316" t="str">
            <v>N</v>
          </cell>
          <cell r="D316">
            <v>1</v>
          </cell>
          <cell r="E316" t="str">
            <v>TRINTECH</v>
          </cell>
        </row>
        <row r="317">
          <cell r="A317">
            <v>306</v>
          </cell>
          <cell r="B317">
            <v>2725</v>
          </cell>
          <cell r="C317" t="str">
            <v>N</v>
          </cell>
          <cell r="D317">
            <v>1.2</v>
          </cell>
          <cell r="E317" t="str">
            <v> AWM E101344 STYLE 2725 VW-1 60℃ 30V</v>
          </cell>
        </row>
        <row r="318">
          <cell r="A318" t="str">
            <v>306C</v>
          </cell>
          <cell r="B318">
            <v>2725</v>
          </cell>
          <cell r="C318" t="str">
            <v>N</v>
          </cell>
          <cell r="D318">
            <v>1.2</v>
          </cell>
          <cell r="E318" t="str">
            <v> AWM E101344-C STYLE 2725 VW-1 60℃ 30V</v>
          </cell>
        </row>
        <row r="319">
          <cell r="A319">
            <v>307</v>
          </cell>
          <cell r="C319" t="str">
            <v>N</v>
          </cell>
          <cell r="D319">
            <v>0</v>
          </cell>
          <cell r="E319" t="str">
            <v>MONSTER CABLE Interlink 407-High Resolution Precision Wound "Bondwidth Balanced " Audio Interconnect . │ft+Signal Flow 〉〉〉</v>
          </cell>
        </row>
        <row r="320">
          <cell r="A320">
            <v>308</v>
          </cell>
          <cell r="B320">
            <v>1354</v>
          </cell>
          <cell r="C320" t="str">
            <v>N</v>
          </cell>
          <cell r="D320">
            <v>0.7</v>
          </cell>
          <cell r="E320" t="str">
            <v>▎▎▎▎▎▎▎▎▎▎  TTL     STYLE 1354 30V 80℃ HI-RES 75 OHM LOW ATTENUATION A/V COAX TTL HI-FERQUENCY SERIES 1081359 (輪寬15mm 扁線用, 中間印字)</v>
          </cell>
        </row>
        <row r="321">
          <cell r="A321">
            <v>309</v>
          </cell>
          <cell r="B321">
            <v>20251</v>
          </cell>
          <cell r="C321" t="str">
            <v>Y</v>
          </cell>
          <cell r="D321">
            <v>1.2</v>
          </cell>
          <cell r="E321" t="str">
            <v> AWM E101344 STYLE 20251 24AWG 60℃ 150V SPACE SHUTTLE</v>
          </cell>
        </row>
        <row r="322">
          <cell r="A322">
            <v>311</v>
          </cell>
          <cell r="C322" t="str">
            <v>N</v>
          </cell>
          <cell r="D322">
            <v>0.8</v>
          </cell>
          <cell r="E322" t="str">
            <v>PHILIPS MONSTER SOUND</v>
          </cell>
        </row>
        <row r="323">
          <cell r="A323">
            <v>316</v>
          </cell>
          <cell r="B323" t="str">
            <v>2919+CL2</v>
          </cell>
          <cell r="C323" t="str">
            <v>Y</v>
          </cell>
          <cell r="D323">
            <v>1.6</v>
          </cell>
          <cell r="E323" t="str">
            <v>E120414 (UL) TYPE CL2 26AWG 75℃ SPACE SHUTTLE ----- AWM 2919 LOW VOLTAGE COMPUTER CABLE  LINDY</v>
          </cell>
        </row>
        <row r="324">
          <cell r="A324">
            <v>317</v>
          </cell>
          <cell r="C324" t="str">
            <v>Y</v>
          </cell>
          <cell r="D324">
            <v>1.6</v>
          </cell>
          <cell r="E324" t="str">
            <v>SPACE SHUTTLE VIDEO CABLE    MP  . . . . . .</v>
          </cell>
        </row>
        <row r="325">
          <cell r="A325">
            <v>318</v>
          </cell>
          <cell r="B325">
            <v>2661</v>
          </cell>
          <cell r="C325" t="str">
            <v>Y</v>
          </cell>
          <cell r="D325">
            <v>1.2</v>
          </cell>
          <cell r="E325" t="str">
            <v> AWM E101344 STYLE 2661 VW-1 105℃ 300V SPACE SHUTTLE</v>
          </cell>
        </row>
        <row r="326">
          <cell r="A326" t="str">
            <v>318C</v>
          </cell>
          <cell r="B326">
            <v>2661</v>
          </cell>
          <cell r="C326" t="str">
            <v>Y</v>
          </cell>
          <cell r="D326">
            <v>1.2</v>
          </cell>
          <cell r="E326" t="str">
            <v> AWM E101344 STYLE 2661 VW-1 105℃ 300V SPACE SHUTTLE-C</v>
          </cell>
        </row>
        <row r="327">
          <cell r="A327">
            <v>319</v>
          </cell>
          <cell r="B327">
            <v>2464</v>
          </cell>
          <cell r="C327" t="str">
            <v>Y</v>
          </cell>
          <cell r="D327">
            <v>1.2</v>
          </cell>
          <cell r="E327" t="str">
            <v> AWM E101344 STYLE 2464 VW-1 80℃ 300V SPACE SHUTTLE          (OD=6.0*4.5 一邊印字)</v>
          </cell>
        </row>
        <row r="328">
          <cell r="A328">
            <v>320</v>
          </cell>
          <cell r="C328" t="str">
            <v>N</v>
          </cell>
          <cell r="D328">
            <v>1.6</v>
          </cell>
          <cell r="E328" t="str">
            <v>TS-ELEKTRONIK  4016-3</v>
          </cell>
        </row>
        <row r="329">
          <cell r="A329">
            <v>321</v>
          </cell>
          <cell r="C329" t="str">
            <v>N</v>
          </cell>
          <cell r="D329">
            <v>0</v>
          </cell>
          <cell r="E329" t="str">
            <v>小天才 MICRO GENIUS</v>
          </cell>
        </row>
        <row r="330">
          <cell r="A330">
            <v>322</v>
          </cell>
          <cell r="B330" t="str">
            <v>2464+CL2</v>
          </cell>
          <cell r="C330" t="str">
            <v>Y</v>
          </cell>
          <cell r="D330">
            <v>1.2</v>
          </cell>
          <cell r="E330" t="str">
            <v>SPACE SHUTTLE E120414 (UL) TYPE CL2 28AWG 75℃------AWM 2464</v>
          </cell>
        </row>
        <row r="331">
          <cell r="A331" t="str">
            <v>322C</v>
          </cell>
          <cell r="B331" t="str">
            <v>2464+CL2</v>
          </cell>
          <cell r="C331" t="str">
            <v>Y</v>
          </cell>
          <cell r="D331">
            <v>1.2</v>
          </cell>
          <cell r="E331" t="str">
            <v>SPACE SHUTTLE E120414-C (UL) TYPE CL2 28AWG 75℃------AWM 2464</v>
          </cell>
        </row>
        <row r="332">
          <cell r="A332">
            <v>323</v>
          </cell>
          <cell r="B332">
            <v>20251</v>
          </cell>
          <cell r="C332" t="str">
            <v>Y</v>
          </cell>
          <cell r="D332">
            <v>1.2</v>
          </cell>
          <cell r="E332" t="str">
            <v> AWM E101344 STYLE 20251 24AWG 60℃ 150V SPACE SHUTTLE BELKIN COMPONENTS PREMIUM DATA GRADE LAN CABLE</v>
          </cell>
        </row>
        <row r="333">
          <cell r="A333">
            <v>324</v>
          </cell>
          <cell r="C333" t="str">
            <v>N</v>
          </cell>
          <cell r="D333">
            <v>1.6</v>
          </cell>
          <cell r="E333" t="str">
            <v>TS-ELEKTRONIK  4016-1</v>
          </cell>
        </row>
        <row r="334">
          <cell r="A334">
            <v>325</v>
          </cell>
          <cell r="B334" t="str">
            <v>2919+CSA</v>
          </cell>
          <cell r="C334" t="str">
            <v>N</v>
          </cell>
          <cell r="D334">
            <v>1.6</v>
          </cell>
          <cell r="E334" t="str">
            <v> AWM E101344 2919 VW-1 80℃ 30V LOW VOLTAGE COMPUTER CABLE CSA LL80671 AWM ⅡA/B 80℃ 150V FT1</v>
          </cell>
        </row>
        <row r="335">
          <cell r="A335" t="str">
            <v>325C</v>
          </cell>
          <cell r="B335" t="str">
            <v>2919+CSA</v>
          </cell>
          <cell r="C335" t="str">
            <v>N</v>
          </cell>
          <cell r="D335">
            <v>1.6</v>
          </cell>
          <cell r="E335" t="str">
            <v> AWM E101344-C 2919 VW-1 80℃ 30V LOW VOLTAGE COMPUTER CABLE CSA LL80671 AWM ⅡA/B 80℃ 150V FT1</v>
          </cell>
        </row>
        <row r="336">
          <cell r="A336">
            <v>326</v>
          </cell>
          <cell r="B336">
            <v>2919</v>
          </cell>
          <cell r="C336" t="str">
            <v>N</v>
          </cell>
          <cell r="D336">
            <v>1.6</v>
          </cell>
          <cell r="E336" t="str">
            <v> AWM E101344 2919 VW-1 80℃ 30V LOW VOLTAGE COMPUTER CABLE</v>
          </cell>
        </row>
        <row r="337">
          <cell r="A337" t="str">
            <v>326C</v>
          </cell>
          <cell r="B337">
            <v>2919</v>
          </cell>
          <cell r="C337" t="str">
            <v>N</v>
          </cell>
          <cell r="D337">
            <v>1.6</v>
          </cell>
          <cell r="E337" t="str">
            <v> AWM E101344-C 2919 VW-1 80℃ 30V LOW VOLTAGE COMPUTER CABLE</v>
          </cell>
        </row>
        <row r="338">
          <cell r="A338">
            <v>327</v>
          </cell>
          <cell r="B338" t="str">
            <v>2661+CSA</v>
          </cell>
          <cell r="C338" t="str">
            <v>Y</v>
          </cell>
          <cell r="D338">
            <v>1.2</v>
          </cell>
          <cell r="E338" t="str">
            <v> AWM E101344 STYLE 2661 VW-1 105℃ 300V SPACE SHUTTLE   CSA LL80671 AWM ⅡA/B 80℃ 300V FT1</v>
          </cell>
        </row>
        <row r="339">
          <cell r="A339">
            <v>328</v>
          </cell>
          <cell r="C339" t="str">
            <v>N</v>
          </cell>
          <cell r="D339">
            <v>1.6</v>
          </cell>
          <cell r="E339" t="str">
            <v>TS-ELEKTRONIK    4016-5</v>
          </cell>
        </row>
        <row r="340">
          <cell r="A340">
            <v>329</v>
          </cell>
          <cell r="B340">
            <v>2919</v>
          </cell>
          <cell r="C340" t="str">
            <v>N</v>
          </cell>
          <cell r="D340">
            <v>1.6</v>
          </cell>
          <cell r="E340" t="str">
            <v> AWM E101344 STYLE 2919 VW-1 80℃ 30V LOW VOLTAGE COMPUTER CABLE    RCI</v>
          </cell>
        </row>
        <row r="341">
          <cell r="A341">
            <v>330</v>
          </cell>
          <cell r="C341" t="str">
            <v>N</v>
          </cell>
          <cell r="D341">
            <v>1.2</v>
          </cell>
          <cell r="E341" t="str">
            <v>← MACINTOSH     VL-62521 SERIAL CABLE (MACINTOSH-15)     VIDEO SOURCE →</v>
          </cell>
        </row>
        <row r="342">
          <cell r="A342">
            <v>331</v>
          </cell>
          <cell r="C342" t="str">
            <v>N</v>
          </cell>
          <cell r="D342">
            <v>1.2</v>
          </cell>
          <cell r="E342" t="str">
            <v>← MACINTOSH     VL-62522 SERIAL CABLE (MACINTOSH-25)     VIDEO SOURCE →</v>
          </cell>
        </row>
        <row r="343">
          <cell r="A343">
            <v>332</v>
          </cell>
          <cell r="B343">
            <v>2835</v>
          </cell>
          <cell r="C343" t="str">
            <v>N</v>
          </cell>
          <cell r="D343">
            <v>1</v>
          </cell>
          <cell r="E343" t="str">
            <v>ANTEX  AWM E101344 STYLE 2835 VW-1 30V 60℃ MIRACLE</v>
          </cell>
        </row>
        <row r="344">
          <cell r="A344">
            <v>334</v>
          </cell>
          <cell r="C344" t="str">
            <v>N</v>
          </cell>
          <cell r="D344">
            <v>0</v>
          </cell>
          <cell r="E344" t="str">
            <v>MONSTER CABLE   ．Interlink    300 High Resolution Precision Audio Interconnect Cable     ．1 ft. Signal Flow</v>
          </cell>
        </row>
        <row r="345">
          <cell r="A345">
            <v>335</v>
          </cell>
          <cell r="B345" t="str">
            <v>CSA ⅠB</v>
          </cell>
          <cell r="C345" t="str">
            <v>Y</v>
          </cell>
          <cell r="D345">
            <v>0.8</v>
          </cell>
          <cell r="E345" t="str">
            <v>CSA LL80671 AWM ⅠB 24AWG 105℃ 300V FT1 SPACE SHUTTLE (輪寬=10MM)</v>
          </cell>
        </row>
        <row r="346">
          <cell r="A346">
            <v>336</v>
          </cell>
          <cell r="B346">
            <v>1365</v>
          </cell>
          <cell r="C346" t="str">
            <v>N</v>
          </cell>
          <cell r="D346">
            <v>1.2</v>
          </cell>
          <cell r="E346" t="str">
            <v>TTL STYLE 1365 300V 80℃ HI-RES 75 OHM LOW ATTENUATION A/V COAX TTL HI-FREQUENCY SERIES 1081359</v>
          </cell>
        </row>
        <row r="347">
          <cell r="A347">
            <v>337</v>
          </cell>
          <cell r="C347" t="str">
            <v>N</v>
          </cell>
          <cell r="D347">
            <v>0</v>
          </cell>
          <cell r="E347" t="str">
            <v>Monster SCI 16-2    ．++</v>
          </cell>
        </row>
        <row r="348">
          <cell r="A348">
            <v>339</v>
          </cell>
          <cell r="C348" t="str">
            <v>N</v>
          </cell>
          <cell r="D348">
            <v>0</v>
          </cell>
          <cell r="E348" t="str">
            <v>Monster CI 16-2 ．CI Series Compact High Performance Multi-Function Speaker Cable ． 2 Conductor Plus 2 Bass Line by MONSTER CABLE ．1ft</v>
          </cell>
        </row>
        <row r="349">
          <cell r="A349">
            <v>340</v>
          </cell>
          <cell r="B349">
            <v>2464</v>
          </cell>
          <cell r="C349" t="str">
            <v>N</v>
          </cell>
          <cell r="D349">
            <v>1.6</v>
          </cell>
          <cell r="E349" t="str">
            <v>E101344  AWM 2464 VW-1SC 80℃ 300V 24AWG (亨 井 凹 字)</v>
          </cell>
        </row>
        <row r="350">
          <cell r="A350">
            <v>341</v>
          </cell>
          <cell r="C350" t="str">
            <v>N</v>
          </cell>
          <cell r="D350">
            <v>1.2</v>
          </cell>
          <cell r="E350" t="str">
            <v>"Multilan" Shielded Twisted Pair Data Cable</v>
          </cell>
        </row>
        <row r="351">
          <cell r="A351">
            <v>342</v>
          </cell>
          <cell r="B351" t="str">
            <v>1061+CSA</v>
          </cell>
          <cell r="C351" t="str">
            <v>Y</v>
          </cell>
          <cell r="D351">
            <v>0.3</v>
          </cell>
          <cell r="E351" t="str">
            <v> AWM E101344 STYLE 1061 22AWG VW-1 80℃ 300V SPACE SHUTTLE   CSA LL80671 AWM ⅠA 80℃ 300V FT1</v>
          </cell>
        </row>
        <row r="352">
          <cell r="A352">
            <v>343</v>
          </cell>
          <cell r="C352" t="str">
            <v>N</v>
          </cell>
          <cell r="D352">
            <v>1.2</v>
          </cell>
          <cell r="E352" t="str">
            <v> AWM E118077 STYLE VW-1 SR-PVC 300V  80℃ JI-HAW 26AWG</v>
          </cell>
        </row>
        <row r="353">
          <cell r="A353">
            <v>344</v>
          </cell>
          <cell r="B353" t="str">
            <v>2464+CL3+CSA</v>
          </cell>
          <cell r="C353" t="str">
            <v>Y</v>
          </cell>
          <cell r="D353">
            <v>1.6</v>
          </cell>
          <cell r="E353" t="str">
            <v>E120414 (UL) TYPE CL3 75℃ 300V 26AWG ----- AWM 2464 SPACE SHUTTLE   CSA LL80671 AWM ⅡA/B 80℃ 300V FT1</v>
          </cell>
        </row>
        <row r="354">
          <cell r="A354">
            <v>345</v>
          </cell>
          <cell r="C354" t="str">
            <v>N</v>
          </cell>
          <cell r="D354" t="str">
            <v>凸  1.6</v>
          </cell>
          <cell r="E354" t="str">
            <v>SVT VW-1 105℃ 18AWGX3C (刻凸字, 印凹字)</v>
          </cell>
        </row>
        <row r="355">
          <cell r="A355">
            <v>347</v>
          </cell>
          <cell r="B355" t="str">
            <v>1354+CSA</v>
          </cell>
          <cell r="C355" t="str">
            <v>Y</v>
          </cell>
          <cell r="D355">
            <v>0.6</v>
          </cell>
          <cell r="E355" t="str">
            <v> AWM E101344 STYLE 1354 VW-1 80℃ 30V SPACE  SHUTTLE  CSA LL80671 AWM ⅠA 80℃ 150V FT1</v>
          </cell>
        </row>
        <row r="356">
          <cell r="A356">
            <v>348</v>
          </cell>
          <cell r="B356" t="str">
            <v>2094+CM</v>
          </cell>
          <cell r="C356" t="str">
            <v>Y</v>
          </cell>
          <cell r="D356">
            <v>1.6</v>
          </cell>
          <cell r="E356" t="str">
            <v>E129760 (UL) TYPE CM 20AWG 75℃ ----- AWM 2094 SPACE SHUTTLE</v>
          </cell>
        </row>
        <row r="357">
          <cell r="A357">
            <v>349</v>
          </cell>
          <cell r="C357" t="str">
            <v>N</v>
          </cell>
          <cell r="D357">
            <v>1.6</v>
          </cell>
          <cell r="E357" t="str">
            <v>TS-ELEKTRONIK 4016-3M</v>
          </cell>
        </row>
        <row r="358">
          <cell r="A358">
            <v>350</v>
          </cell>
          <cell r="B358" t="str">
            <v>2919+CSA</v>
          </cell>
          <cell r="C358" t="str">
            <v>N</v>
          </cell>
          <cell r="D358">
            <v>1.2</v>
          </cell>
          <cell r="E358" t="str">
            <v> AWM E101344 STYLE 2919 26AWG VW-1 80℃ 30V LOW VOLTAGE COMPUTER CABLE  CSA LL80671 AWM ⅡA/B 80℃ 300V FT1</v>
          </cell>
        </row>
        <row r="359">
          <cell r="A359">
            <v>352</v>
          </cell>
          <cell r="B359" t="str">
            <v>2448+CL2+CSA</v>
          </cell>
          <cell r="C359" t="str">
            <v>N</v>
          </cell>
          <cell r="D359">
            <v>1.6</v>
          </cell>
          <cell r="E359" t="str">
            <v>E120414 (UL) TYPE CL2 75℃ 24AWG ----- AWM 2448  CSA LL80671 AWM ⅡA/B 80℃ 300V FT4</v>
          </cell>
        </row>
        <row r="360">
          <cell r="A360" t="str">
            <v>352C</v>
          </cell>
          <cell r="B360" t="str">
            <v>2448+CL2+CSA</v>
          </cell>
          <cell r="C360" t="str">
            <v>N</v>
          </cell>
          <cell r="D360">
            <v>1.6</v>
          </cell>
          <cell r="E360" t="str">
            <v>E120414-C (UL) TYPE CL2 75℃ 24AWG ----- AWM 2448  CSA LL80671 AWM ⅡA/B 80℃ 300V FT4</v>
          </cell>
        </row>
        <row r="361">
          <cell r="A361">
            <v>353</v>
          </cell>
          <cell r="C361" t="str">
            <v>N</v>
          </cell>
          <cell r="D361">
            <v>1.2</v>
          </cell>
          <cell r="E361" t="str">
            <v>PI MANUFACTURING CORP</v>
          </cell>
        </row>
        <row r="362">
          <cell r="A362">
            <v>354</v>
          </cell>
          <cell r="B362">
            <v>20197</v>
          </cell>
          <cell r="C362" t="str">
            <v>Y</v>
          </cell>
          <cell r="D362">
            <v>1</v>
          </cell>
          <cell r="E362" t="str">
            <v> AWM E101344 STYLE 20197 VW-1 30V 60℃ SPACE SHUTTLE</v>
          </cell>
        </row>
        <row r="363">
          <cell r="A363">
            <v>355</v>
          </cell>
          <cell r="B363" t="str">
            <v>2919+CL2X+CSA</v>
          </cell>
          <cell r="C363" t="str">
            <v>N</v>
          </cell>
          <cell r="D363">
            <v>1.6</v>
          </cell>
          <cell r="E363" t="str">
            <v>E120414 (UL) TYPE CL2X 75℃ 28AWG/24AWG  ----- AWM 2919 LOW VOLTAGE COMPUTER CABLE   CSA LL80671 AWM ⅡA/B  80℃ 150V FT4 TTL   HI-RES 75 OHM LOW ATTENUATION A/V COAX HI-FREQUENCY SERIES 1081359</v>
          </cell>
        </row>
        <row r="364">
          <cell r="A364">
            <v>356</v>
          </cell>
          <cell r="B364">
            <v>2919</v>
          </cell>
          <cell r="C364" t="str">
            <v>N</v>
          </cell>
          <cell r="D364">
            <v>1.2</v>
          </cell>
          <cell r="E364" t="str">
            <v> AWM E101344 STYLE 2919 VW-1 80℃ 30V LOW VOLTAGE COMPUTER CABLE</v>
          </cell>
        </row>
        <row r="365">
          <cell r="A365" t="str">
            <v>356C</v>
          </cell>
          <cell r="B365">
            <v>2919</v>
          </cell>
          <cell r="C365" t="str">
            <v>N</v>
          </cell>
          <cell r="D365">
            <v>1.2</v>
          </cell>
          <cell r="E365" t="str">
            <v> AWM E101344-C STYLE 2919 VW-1 80℃ 30V LOW VOLTAGE COMPUTER CABLE</v>
          </cell>
        </row>
        <row r="366">
          <cell r="A366">
            <v>357</v>
          </cell>
          <cell r="B366" t="str">
            <v>CSA ⅠA</v>
          </cell>
          <cell r="C366" t="str">
            <v>Y</v>
          </cell>
          <cell r="D366">
            <v>0.6</v>
          </cell>
          <cell r="E366" t="str">
            <v>CSA AWM LL80671 ⅠA 20AWG FT1 80℃ 150V SPACE SHUTTLE</v>
          </cell>
        </row>
        <row r="367">
          <cell r="A367">
            <v>358</v>
          </cell>
          <cell r="B367" t="str">
            <v>CSA ⅡA/B</v>
          </cell>
          <cell r="C367" t="str">
            <v>Y</v>
          </cell>
          <cell r="D367">
            <v>1.2</v>
          </cell>
          <cell r="E367" t="str">
            <v>CSA AWM LL80671 ⅡA/B 20AWG FT1 80℃ 150V SPACE SHUTTLE</v>
          </cell>
        </row>
        <row r="368">
          <cell r="A368">
            <v>359</v>
          </cell>
          <cell r="B368" t="str">
            <v>CSA ⅡA/B</v>
          </cell>
          <cell r="C368" t="str">
            <v>Y</v>
          </cell>
          <cell r="D368">
            <v>1.2</v>
          </cell>
          <cell r="E368" t="str">
            <v xml:space="preserve">CSA AWM LL80671 ⅡA/B 20AWG FT1 80℃ 300V SPACE SHUTTLE </v>
          </cell>
        </row>
        <row r="369">
          <cell r="A369">
            <v>360</v>
          </cell>
          <cell r="B369" t="str">
            <v>CSA ⅡA/B</v>
          </cell>
          <cell r="C369" t="str">
            <v>Y</v>
          </cell>
          <cell r="D369">
            <v>1.2</v>
          </cell>
          <cell r="E369" t="str">
            <v>CSA AWM LL80671 ⅡA/B 20AWG FT1 80℃ 600V SPACE SHUTTLE</v>
          </cell>
        </row>
        <row r="370">
          <cell r="A370">
            <v>361</v>
          </cell>
          <cell r="B370" t="str">
            <v>2464+CM+CSA</v>
          </cell>
          <cell r="C370" t="str">
            <v>N</v>
          </cell>
          <cell r="D370">
            <v>1.6</v>
          </cell>
          <cell r="E370" t="str">
            <v>E129760 (UL) TYPE CM 75℃ ----- AWM 2464 24AWG   CSA LL80671 AWM ⅡA/B 80℃ 300V FT4</v>
          </cell>
        </row>
        <row r="371">
          <cell r="A371">
            <v>362</v>
          </cell>
          <cell r="B371" t="str">
            <v>2464+CM+CSA</v>
          </cell>
          <cell r="C371" t="str">
            <v>N</v>
          </cell>
          <cell r="D371">
            <v>1.6</v>
          </cell>
          <cell r="E371" t="str">
            <v>E129760 (UL) TYPE CM 75℃ ----- AWM 2464 22AWG   CSA LL80671 AWM ⅡA/B 80℃ 300V FT4</v>
          </cell>
        </row>
        <row r="372">
          <cell r="A372">
            <v>363</v>
          </cell>
          <cell r="B372" t="str">
            <v>1354+CL2</v>
          </cell>
          <cell r="C372" t="str">
            <v>Y</v>
          </cell>
          <cell r="D372">
            <v>1.2</v>
          </cell>
          <cell r="E372" t="str">
            <v>E120414 (UL) TYPE CL2 75℃ 20AWG ----- AWM 1354 SPACE SHUTTLE</v>
          </cell>
        </row>
        <row r="373">
          <cell r="A373">
            <v>364</v>
          </cell>
          <cell r="B373">
            <v>2990</v>
          </cell>
          <cell r="C373" t="str">
            <v>N</v>
          </cell>
          <cell r="D373">
            <v>1.6</v>
          </cell>
          <cell r="E373" t="str">
            <v> AWM E101344 STYLE 2990 VW-1 80℃ 30V LOW VOLTAGE COMPUTER CABLE         CON</v>
          </cell>
        </row>
        <row r="374">
          <cell r="A374">
            <v>365</v>
          </cell>
          <cell r="B374">
            <v>2835</v>
          </cell>
          <cell r="C374" t="str">
            <v>Y</v>
          </cell>
          <cell r="D374">
            <v>1</v>
          </cell>
          <cell r="E374" t="str">
            <v xml:space="preserve"> AWM E101344 STYLE 2835 VW-1 60℃ 30V SPACE  SHUTTLE        (併排線 OD=2.8*5.8 一邊印字)  </v>
          </cell>
        </row>
        <row r="375">
          <cell r="A375" t="str">
            <v>365C</v>
          </cell>
          <cell r="B375">
            <v>2835</v>
          </cell>
          <cell r="C375" t="str">
            <v>Y</v>
          </cell>
          <cell r="D375">
            <v>1</v>
          </cell>
          <cell r="E375" t="str">
            <v xml:space="preserve"> AWM E101344 STYLE 2835 VW-1 60℃ 30V SPACE  SHUTTLE-C        (併排線 OD=2.8*5.8 一邊印字)  </v>
          </cell>
        </row>
        <row r="376">
          <cell r="A376">
            <v>366</v>
          </cell>
          <cell r="B376" t="str">
            <v>2960+CSA</v>
          </cell>
          <cell r="C376" t="str">
            <v>Y</v>
          </cell>
          <cell r="D376">
            <v>1.2</v>
          </cell>
          <cell r="E376" t="str">
            <v> AWM E101344 STYLE 2960 VW-1 60℃ 30V 26AWG SPACE SHUTTLE   CSA LL80671 AWM ⅡA/B 60℃ 150V FT1</v>
          </cell>
        </row>
        <row r="377">
          <cell r="A377">
            <v>367</v>
          </cell>
          <cell r="B377" t="str">
            <v>2919+CL2+CSA</v>
          </cell>
          <cell r="C377" t="str">
            <v>N</v>
          </cell>
          <cell r="D377">
            <v>1.6</v>
          </cell>
          <cell r="E377" t="str">
            <v>E120414 (UL) TYPE CL2 75℃ 28AWG ----- AWM 2919  LOW VOLTAGE COMPUTER CABLE   CSA LL80671 AWM  ⅡA/B 80℃ 300V FT4</v>
          </cell>
        </row>
        <row r="378">
          <cell r="A378">
            <v>369</v>
          </cell>
          <cell r="B378">
            <v>2464</v>
          </cell>
          <cell r="C378" t="str">
            <v>N</v>
          </cell>
          <cell r="D378">
            <v>1.2</v>
          </cell>
          <cell r="E378" t="str">
            <v> AWM E101344 STYLE 2464 26AWG VW-1 80℃ 300V FEPCO</v>
          </cell>
        </row>
        <row r="379">
          <cell r="A379">
            <v>370</v>
          </cell>
          <cell r="B379" t="str">
            <v>2919+CL2+CSA</v>
          </cell>
          <cell r="C379" t="str">
            <v>Y</v>
          </cell>
          <cell r="D379">
            <v>1.6</v>
          </cell>
          <cell r="E379" t="str">
            <v>E120414 (UL) TYPE CL2 75℃ 28AWG ----- AWM 2919 LOW VOLTAGE COMPUTER CABLE SPACE SHUTTLE CSA LL80671 AWM ⅡA/B 80℃ 150V FT4</v>
          </cell>
        </row>
        <row r="380">
          <cell r="A380">
            <v>371</v>
          </cell>
          <cell r="B380" t="str">
            <v>2919+CL2+CSA</v>
          </cell>
          <cell r="C380" t="str">
            <v>Y</v>
          </cell>
          <cell r="D380">
            <v>2</v>
          </cell>
          <cell r="E380" t="str">
            <v>E120414 (UL) TYPE CL2 75℃ 28AWG ----- AWM 2919 LOW VOLTAGE COMPUTER CABLE SPACE SHUTTLE CSA LL80671 AWM ⅡA/B 80℃ 150V FT4</v>
          </cell>
        </row>
        <row r="381">
          <cell r="A381" t="str">
            <v>371C</v>
          </cell>
          <cell r="B381" t="str">
            <v>2919+CL2+CSA</v>
          </cell>
          <cell r="C381" t="str">
            <v>Y</v>
          </cell>
          <cell r="D381">
            <v>2</v>
          </cell>
          <cell r="E381" t="str">
            <v>E120414 (UL) TYPE CL2 75℃ 28AWG ----- AWM 2919 LOW VOLTAGE COMPUTER CABLE SPACE SHUTTLE-C CSA LL80671 AWM ⅡA/B 80℃ 150V FT4</v>
          </cell>
        </row>
        <row r="382">
          <cell r="A382">
            <v>372</v>
          </cell>
          <cell r="B382" t="str">
            <v>2919+CSA</v>
          </cell>
          <cell r="C382" t="str">
            <v>Y</v>
          </cell>
          <cell r="D382">
            <v>1.6</v>
          </cell>
          <cell r="E382" t="str">
            <v> AWM E101344 STYLE 2919 VW-1 80℃ 30V LOW VOLTAGE COMPUTER CABLE SPACE SHUTTLE CSA LL80671 AWM ⅡA/B 80℃ 150V FT1</v>
          </cell>
        </row>
        <row r="383">
          <cell r="A383" t="str">
            <v>372C</v>
          </cell>
          <cell r="B383" t="str">
            <v>2919+CSA</v>
          </cell>
          <cell r="C383" t="str">
            <v>Y</v>
          </cell>
          <cell r="D383">
            <v>1.6</v>
          </cell>
          <cell r="E383" t="str">
            <v> AWM E101344 STYLE 2919 VW-1 80℃ 30V LOW VOLTAGE COMPUTER CABLE SPACE SHUTTLE-C CSA LL80671 AWM ⅡA/B 80℃ 150V FT1</v>
          </cell>
        </row>
        <row r="384">
          <cell r="A384">
            <v>373</v>
          </cell>
          <cell r="B384" t="str">
            <v>20251+CM</v>
          </cell>
          <cell r="C384" t="str">
            <v>Y</v>
          </cell>
          <cell r="D384">
            <v>1.2</v>
          </cell>
          <cell r="E384" t="str">
            <v>E129760 (UL) TYPE CM 75℃ 24AWG ----- AWM 20251 SPACE SHUTTLE</v>
          </cell>
        </row>
        <row r="385">
          <cell r="A385">
            <v>374</v>
          </cell>
          <cell r="C385" t="str">
            <v>N</v>
          </cell>
          <cell r="D385">
            <v>1.6</v>
          </cell>
          <cell r="E385" t="str">
            <v>COMPREHENSIVE VIDEO SUPPLY CORPORATION</v>
          </cell>
        </row>
        <row r="386">
          <cell r="A386">
            <v>375</v>
          </cell>
          <cell r="B386" t="str">
            <v>2919+CL2+CSA</v>
          </cell>
          <cell r="C386" t="str">
            <v>Y</v>
          </cell>
          <cell r="D386">
            <v>2</v>
          </cell>
          <cell r="E386" t="str">
            <v>E120414 (UL) TYPE CL2 75℃ 20AWG ----- AWM 2919 LOW VOLTAGE COMPUTER CABLE SPACE SHUTTLE CSA LL80671 AWM ⅡA/B 80℃ 150V FT4</v>
          </cell>
        </row>
        <row r="387">
          <cell r="A387">
            <v>376</v>
          </cell>
          <cell r="B387" t="str">
            <v>2919+CL2</v>
          </cell>
          <cell r="C387" t="str">
            <v>Y</v>
          </cell>
          <cell r="D387">
            <v>1.6</v>
          </cell>
          <cell r="E387" t="str">
            <v>IEEE802.3 SPACE SHUTTLE E120414 (UL) TYPE CL2 75℃ 3PR*28AWG/1PR*24AWG ----- AWM 2919 LOW VOLTAGE COMPUTER CABLE</v>
          </cell>
        </row>
        <row r="388">
          <cell r="A388">
            <v>377</v>
          </cell>
          <cell r="B388" t="str">
            <v>2919+CM</v>
          </cell>
          <cell r="C388" t="str">
            <v>Y</v>
          </cell>
          <cell r="D388">
            <v>1.2</v>
          </cell>
          <cell r="E388" t="str">
            <v>E129760 (UL) TYPE CM 75℃ 24AWG ----- AWM 2919 SPACE SHUTTLE LOW VOLTAGE COMPUTER CABLE</v>
          </cell>
        </row>
        <row r="389">
          <cell r="A389">
            <v>378</v>
          </cell>
          <cell r="B389" t="str">
            <v>2919+CL2</v>
          </cell>
          <cell r="C389" t="str">
            <v>Y</v>
          </cell>
          <cell r="D389">
            <v>1.6</v>
          </cell>
          <cell r="E389" t="str">
            <v>E120414 (UL) TYPE CL2 75℃ 28AWG ----- AWM 2919 SPACE SHUTTLE LOW VOLTAGE COMPUTER CABLE</v>
          </cell>
        </row>
        <row r="390">
          <cell r="A390" t="str">
            <v>378C</v>
          </cell>
          <cell r="B390" t="str">
            <v>2919+CL2</v>
          </cell>
          <cell r="C390" t="str">
            <v>Y</v>
          </cell>
          <cell r="D390">
            <v>1.6</v>
          </cell>
          <cell r="E390" t="str">
            <v>E120414 (UL) TYPE CL2 75℃ 28AWG ----- AWM 2919 SPACE SHUTTLE-C LOW VOLTAGE COMPUTER CABLE</v>
          </cell>
        </row>
        <row r="391">
          <cell r="A391">
            <v>379</v>
          </cell>
          <cell r="B391" t="str">
            <v>2464+CL2+CSA</v>
          </cell>
          <cell r="C391" t="str">
            <v>Y</v>
          </cell>
          <cell r="D391">
            <v>1.2</v>
          </cell>
          <cell r="E391" t="str">
            <v>E120414 (UL) TYPE CL2 75℃ 28AWG ----- AWM 2464 SPACE SHUTTLE  CSA LL80671 AWM ⅡA/B 80℃ 300V FT4</v>
          </cell>
        </row>
        <row r="392">
          <cell r="A392" t="str">
            <v>379C</v>
          </cell>
          <cell r="B392" t="str">
            <v>2464+CL2+CSA</v>
          </cell>
          <cell r="C392" t="str">
            <v>Y</v>
          </cell>
          <cell r="D392">
            <v>1.2</v>
          </cell>
          <cell r="E392" t="str">
            <v>E120414 (UL) TYPE CL2 75℃ 28AWG ----- AWM 2464 SPACE SHUTTLE-C  CSA LL80671 AWM ⅡA/B 80℃ 300V FT4</v>
          </cell>
        </row>
        <row r="393">
          <cell r="A393">
            <v>380</v>
          </cell>
          <cell r="B393">
            <v>2464</v>
          </cell>
          <cell r="C393" t="str">
            <v>N</v>
          </cell>
          <cell r="D393">
            <v>1.2</v>
          </cell>
          <cell r="E393" t="str">
            <v>VS SURE-FIRE CORP.            AWM E101344 STYLE 2464 VW-1 300V 80℃</v>
          </cell>
        </row>
        <row r="394">
          <cell r="A394">
            <v>381</v>
          </cell>
          <cell r="B394">
            <v>2789</v>
          </cell>
          <cell r="C394" t="str">
            <v>Y</v>
          </cell>
          <cell r="D394">
            <v>1.2</v>
          </cell>
          <cell r="E394" t="str">
            <v> AWM E101344 STYLE 2789 VW-1 30V 60℃ SPACE SHUTTLE</v>
          </cell>
        </row>
        <row r="395">
          <cell r="A395">
            <v>382</v>
          </cell>
          <cell r="B395" t="str">
            <v>2464+CL2+CSA</v>
          </cell>
          <cell r="C395" t="str">
            <v>N</v>
          </cell>
          <cell r="D395">
            <v>1.2</v>
          </cell>
          <cell r="E395" t="str">
            <v>E120414 (UL) TYPE CL2 75℃ ----- AWM 2464 24AWG CSA LL80671 AWM ⅡA/B 80℃ 300V FT4</v>
          </cell>
        </row>
        <row r="396">
          <cell r="A396">
            <v>383</v>
          </cell>
          <cell r="B396">
            <v>2464</v>
          </cell>
          <cell r="C396" t="str">
            <v>N</v>
          </cell>
          <cell r="D396">
            <v>1.2</v>
          </cell>
          <cell r="E396" t="str">
            <v>VS SURE-FIRE CORP.            AWM E101344 STYLE 2464 VW-1 300V 80℃ 24AWG</v>
          </cell>
        </row>
        <row r="397">
          <cell r="A397">
            <v>384</v>
          </cell>
          <cell r="B397">
            <v>2919</v>
          </cell>
          <cell r="C397" t="str">
            <v>N</v>
          </cell>
          <cell r="D397">
            <v>1.6</v>
          </cell>
          <cell r="E397" t="str">
            <v> AWM E118077 STYLE 2919 VW-1 80℃ 30V LOW VOLTAGE COMPUTER CABLE JI-HAW</v>
          </cell>
        </row>
        <row r="398">
          <cell r="A398">
            <v>385</v>
          </cell>
          <cell r="B398">
            <v>2990</v>
          </cell>
          <cell r="C398" t="str">
            <v>N</v>
          </cell>
          <cell r="D398">
            <v>1.6</v>
          </cell>
          <cell r="E398" t="str">
            <v> AWM E118077 STYLE 2990 VW-1 80℃ 30V LOW VOLTAGE COMPUTER CABLE JI-HAW</v>
          </cell>
        </row>
        <row r="399">
          <cell r="A399">
            <v>386</v>
          </cell>
          <cell r="B399">
            <v>20276</v>
          </cell>
          <cell r="C399" t="str">
            <v>Y</v>
          </cell>
          <cell r="D399">
            <v>1.6</v>
          </cell>
          <cell r="E399" t="str">
            <v> AWM E101344 STYLE 20276 VW-1 80℃ 30V SPACE SHUTTLE</v>
          </cell>
        </row>
        <row r="400">
          <cell r="A400" t="str">
            <v>386C</v>
          </cell>
          <cell r="B400">
            <v>20276</v>
          </cell>
          <cell r="C400" t="str">
            <v>Y</v>
          </cell>
          <cell r="D400">
            <v>1.6</v>
          </cell>
          <cell r="E400" t="str">
            <v> AWM E101344 STYLE 20276 VW-1 80℃ 30V SPACE SHUTTLE-C</v>
          </cell>
        </row>
        <row r="401">
          <cell r="A401">
            <v>387</v>
          </cell>
          <cell r="B401" t="str">
            <v>2919+CL2</v>
          </cell>
          <cell r="C401" t="str">
            <v>N</v>
          </cell>
          <cell r="D401">
            <v>1.6</v>
          </cell>
          <cell r="E401" t="str">
            <v>E120414 (UL) TYPE CL2 75℃ 26AWG ----- AWM 2919 LOW VOLTAGE COMPUTER CABLE</v>
          </cell>
        </row>
        <row r="402">
          <cell r="A402">
            <v>388</v>
          </cell>
          <cell r="B402" t="str">
            <v>2919+CL2</v>
          </cell>
          <cell r="C402" t="str">
            <v>Y</v>
          </cell>
          <cell r="D402">
            <v>1.6</v>
          </cell>
          <cell r="E402" t="str">
            <v>E120414 (UL) TYPE CL2 75℃ 26AWG ----- AWM 2919 SPACE SHUTTLE LOW VOLTAGE COMPUTER CABLE</v>
          </cell>
        </row>
        <row r="403">
          <cell r="A403">
            <v>389</v>
          </cell>
          <cell r="B403">
            <v>2464</v>
          </cell>
          <cell r="C403" t="str">
            <v>N</v>
          </cell>
          <cell r="D403">
            <v>1.2</v>
          </cell>
          <cell r="E403" t="str">
            <v> AWM E101344 STYLE 2464 VW-1 300V 80℃</v>
          </cell>
        </row>
        <row r="404">
          <cell r="A404" t="str">
            <v>389C</v>
          </cell>
          <cell r="B404">
            <v>2464</v>
          </cell>
          <cell r="C404" t="str">
            <v>N</v>
          </cell>
          <cell r="D404">
            <v>1.2</v>
          </cell>
          <cell r="E404" t="str">
            <v> AWM E101344-C STYLE 2464 VW-1 300V 80℃</v>
          </cell>
        </row>
        <row r="405">
          <cell r="A405">
            <v>390</v>
          </cell>
          <cell r="B405" t="str">
            <v>2919+CL2+CSA</v>
          </cell>
          <cell r="C405" t="str">
            <v>Y</v>
          </cell>
          <cell r="D405">
            <v>1.6</v>
          </cell>
          <cell r="E405" t="str">
            <v>E120414 (UL) TYPE CL2 75℃ 28AWG ----- AWM 2919 LOW VOLTAGE COMPUTER CABLE SPACE SHUTTLE    LL80671 AWM ⅡA/B 80℃ 150V FT1  MADE IN TAIWANCSA</v>
          </cell>
        </row>
        <row r="406">
          <cell r="A406">
            <v>391</v>
          </cell>
          <cell r="B406">
            <v>2990</v>
          </cell>
          <cell r="C406" t="str">
            <v>Y</v>
          </cell>
          <cell r="D406">
            <v>1.6</v>
          </cell>
          <cell r="E406" t="str">
            <v> AWM E101344 STYLE 2990 VW-1 80℃ 30V LOW VOLTAGE COMPUTER CABLE SPACE SHUTTLE (溝紋外被專用)</v>
          </cell>
        </row>
        <row r="407">
          <cell r="A407">
            <v>393</v>
          </cell>
          <cell r="B407" t="str">
            <v>2919+CM</v>
          </cell>
          <cell r="C407" t="str">
            <v>Y</v>
          </cell>
          <cell r="D407">
            <v>3</v>
          </cell>
          <cell r="E407" t="str">
            <v>E129760 (UL) TYPE CM 75℃ 22AWG ----- AWM 2919  SPACE SHUTTLE LOW VOLTAGE COMPUTER CABLE</v>
          </cell>
        </row>
        <row r="408">
          <cell r="A408">
            <v>394</v>
          </cell>
          <cell r="B408">
            <v>1354</v>
          </cell>
          <cell r="C408" t="str">
            <v>N</v>
          </cell>
          <cell r="D408">
            <v>1</v>
          </cell>
          <cell r="E408" t="str">
            <v> AWM E101344 STYLE 1354 VW-1 80℃ 30V</v>
          </cell>
        </row>
        <row r="409">
          <cell r="A409" t="str">
            <v>394C</v>
          </cell>
          <cell r="B409">
            <v>1354</v>
          </cell>
          <cell r="C409" t="str">
            <v>N</v>
          </cell>
          <cell r="D409">
            <v>1</v>
          </cell>
          <cell r="E409" t="str">
            <v> AWM E101344-C STYLE 1354 VW-1 80℃ 30V</v>
          </cell>
        </row>
        <row r="410">
          <cell r="A410">
            <v>395</v>
          </cell>
          <cell r="B410">
            <v>1185</v>
          </cell>
          <cell r="C410" t="str">
            <v>Y</v>
          </cell>
          <cell r="D410">
            <v>0.8</v>
          </cell>
          <cell r="E410" t="str">
            <v> AWM E101344 STYLE 1185 VW-1 80℃ 300V SPACE SHUTTLE   (大邊印字 OD=3.0*6.0)</v>
          </cell>
        </row>
        <row r="411">
          <cell r="A411">
            <v>396</v>
          </cell>
          <cell r="C411" t="str">
            <v>N</v>
          </cell>
          <cell r="D411">
            <v>1.6</v>
          </cell>
          <cell r="E411" t="str">
            <v>TS-ELEKTRONIK 4016-M</v>
          </cell>
        </row>
        <row r="412">
          <cell r="A412">
            <v>397</v>
          </cell>
          <cell r="B412" t="str">
            <v>2464+CSA</v>
          </cell>
          <cell r="C412" t="str">
            <v>N</v>
          </cell>
          <cell r="D412">
            <v>1.2</v>
          </cell>
          <cell r="E412" t="str">
            <v> AWM E101344 STYLE 2464 VW-1 80℃ 300V CSA LL80671 AWM ⅡA/B 80℃ 300V FT1</v>
          </cell>
        </row>
        <row r="413">
          <cell r="A413" t="str">
            <v>397C</v>
          </cell>
          <cell r="B413" t="str">
            <v>2464+CSA</v>
          </cell>
          <cell r="C413" t="str">
            <v>N</v>
          </cell>
          <cell r="D413">
            <v>1.2</v>
          </cell>
          <cell r="E413" t="str">
            <v> AWM E101344-C STYLE 2464 VW-1 80℃ 300V CSA LL80671 AWM ⅡA/B 80℃ 300V FT1</v>
          </cell>
        </row>
        <row r="414">
          <cell r="A414">
            <v>398</v>
          </cell>
          <cell r="B414">
            <v>2725</v>
          </cell>
          <cell r="C414" t="str">
            <v>Y</v>
          </cell>
          <cell r="D414">
            <v>1.2</v>
          </cell>
          <cell r="E414" t="str">
            <v> AWM E101344 STYLE 2725 VW-1 60℃ 30V SPACE SHUTTLE</v>
          </cell>
        </row>
        <row r="415">
          <cell r="A415" t="str">
            <v>398C</v>
          </cell>
          <cell r="B415">
            <v>2725</v>
          </cell>
          <cell r="C415" t="str">
            <v>Y</v>
          </cell>
          <cell r="D415">
            <v>1.2</v>
          </cell>
          <cell r="E415" t="str">
            <v> AWM E101344 STYLE 2725 VW-1 60℃ 30V SPACE SHUTTLE-C</v>
          </cell>
        </row>
        <row r="416">
          <cell r="A416">
            <v>399</v>
          </cell>
          <cell r="B416">
            <v>1354</v>
          </cell>
          <cell r="C416" t="str">
            <v>N</v>
          </cell>
          <cell r="D416">
            <v>1</v>
          </cell>
          <cell r="E416" t="str">
            <v> AWM E101344 STYLE 1354 VW-1 80℃ 30V -----RG-58A/U</v>
          </cell>
        </row>
        <row r="417">
          <cell r="A417">
            <v>400</v>
          </cell>
          <cell r="B417" t="str">
            <v>2464+CL2</v>
          </cell>
          <cell r="C417" t="str">
            <v>Y</v>
          </cell>
          <cell r="D417">
            <v>1.6</v>
          </cell>
          <cell r="E417" t="str">
            <v>E120414 (UL) TYPE CL2 20AWG 75℃ ----- AWM 2464 SPACE SHUTTLE</v>
          </cell>
        </row>
        <row r="418">
          <cell r="A418">
            <v>401</v>
          </cell>
          <cell r="B418" t="str">
            <v>2990+CSA</v>
          </cell>
          <cell r="C418" t="str">
            <v>Y</v>
          </cell>
          <cell r="D418">
            <v>1.6</v>
          </cell>
          <cell r="E418" t="str">
            <v> AWM E101344 STYLE 2990 VW-1 80℃ 30V LOW VOLTAGE COMPUTER CABLE SPACE SHUTTLE   CSA LL80671 AWM ⅡA/B 80℃ 150V FT1   (溝紋外被專用)</v>
          </cell>
        </row>
        <row r="419">
          <cell r="A419" t="str">
            <v>401C</v>
          </cell>
          <cell r="B419" t="str">
            <v>2990+CSA</v>
          </cell>
          <cell r="C419" t="str">
            <v>Y</v>
          </cell>
          <cell r="D419">
            <v>1.6</v>
          </cell>
          <cell r="E419" t="str">
            <v> AWM E101344 STYLE 2990 VW-1 80℃ 30V LOW VOLTAGE COMPUTER CABLE SPACE SHUTTLE-C   CSA LL80671 AWM ⅡA/B 80℃ 150V FT1   (溝紋外被專用)</v>
          </cell>
        </row>
        <row r="420">
          <cell r="A420">
            <v>402</v>
          </cell>
          <cell r="B420">
            <v>20197</v>
          </cell>
          <cell r="C420" t="str">
            <v>N</v>
          </cell>
          <cell r="D420">
            <v>1.2</v>
          </cell>
          <cell r="E420" t="str">
            <v> AWM E101344 STYLE 20197 VW-1 60℃ 30V</v>
          </cell>
        </row>
        <row r="421">
          <cell r="A421" t="str">
            <v>402C</v>
          </cell>
          <cell r="B421">
            <v>20197</v>
          </cell>
          <cell r="C421" t="str">
            <v>N</v>
          </cell>
          <cell r="D421">
            <v>1.2</v>
          </cell>
          <cell r="E421" t="str">
            <v> AWM E101344-C STYLE 20197 VW-1 60℃ 30V</v>
          </cell>
        </row>
        <row r="422">
          <cell r="A422">
            <v>403</v>
          </cell>
          <cell r="B422">
            <v>2919</v>
          </cell>
          <cell r="C422" t="str">
            <v>N</v>
          </cell>
          <cell r="D422">
            <v>1.2</v>
          </cell>
          <cell r="E422" t="str">
            <v> AWM E101344 STYLE 2919 VW-1 80℃ 30V LOW VOLTAGE COMPUTER CABLE     RCI</v>
          </cell>
        </row>
        <row r="423">
          <cell r="A423">
            <v>404</v>
          </cell>
          <cell r="B423">
            <v>2464</v>
          </cell>
          <cell r="C423" t="str">
            <v>N</v>
          </cell>
          <cell r="D423">
            <v>1.2</v>
          </cell>
          <cell r="E423" t="str">
            <v> AWM E101344 STYLE 2464 VW-1 300V 80℃ PRINTER CABLE MULTI-USE 5610313000</v>
          </cell>
        </row>
        <row r="424">
          <cell r="A424">
            <v>405</v>
          </cell>
          <cell r="C424" t="str">
            <v>N</v>
          </cell>
          <cell r="D424">
            <v>0</v>
          </cell>
          <cell r="E424" t="str">
            <v>Monster CI 16-4 ．CI Series Compact High Performance Multi-Function Speaker Cable ． 4 Conductor Plus 2 Bass Line by MONSTER CABLE ． 1ft</v>
          </cell>
        </row>
        <row r="425">
          <cell r="A425">
            <v>406</v>
          </cell>
          <cell r="B425">
            <v>2464</v>
          </cell>
          <cell r="C425" t="str">
            <v>N</v>
          </cell>
          <cell r="D425">
            <v>1.2</v>
          </cell>
          <cell r="E425" t="str">
            <v> AWM E118077 STYLE 2464 VW-1 80℃ 300V JI-HAW</v>
          </cell>
        </row>
        <row r="426">
          <cell r="A426">
            <v>407</v>
          </cell>
          <cell r="C426" t="str">
            <v>N</v>
          </cell>
          <cell r="D426">
            <v>1.2</v>
          </cell>
          <cell r="E426" t="str">
            <v>﹥﹥ X_P     3</v>
          </cell>
        </row>
        <row r="427">
          <cell r="A427">
            <v>408</v>
          </cell>
          <cell r="B427">
            <v>2464</v>
          </cell>
          <cell r="C427" t="str">
            <v>N</v>
          </cell>
          <cell r="D427">
            <v>1.6</v>
          </cell>
          <cell r="E427" t="str">
            <v>VS SURE-FIRE CORP.           AWM E101344 STYLE 2464 VW-1 300V 80℃ 26AWG</v>
          </cell>
        </row>
        <row r="428">
          <cell r="A428">
            <v>409</v>
          </cell>
          <cell r="B428">
            <v>2990</v>
          </cell>
          <cell r="C428" t="str">
            <v>N</v>
          </cell>
          <cell r="D428">
            <v>1.6</v>
          </cell>
          <cell r="E428" t="str">
            <v>VS SURE-FIRE CORP.           AWM E101344 STYLE 2990 VW-1 30V 80℃ 28AWG LOW VOLTAGE COMPUTER CABLE</v>
          </cell>
        </row>
        <row r="429">
          <cell r="A429">
            <v>410</v>
          </cell>
          <cell r="C429" t="str">
            <v>N</v>
          </cell>
          <cell r="D429">
            <v>1.7</v>
          </cell>
          <cell r="E429" t="str">
            <v>MONSTER CABLE    Interlink 400 ． High Resolution Precision Wound Bandwidth Balanced   Audio Interconnect with MicroFiber ． 1 ft.+ Signal Flow ＞＞＞</v>
          </cell>
        </row>
        <row r="430">
          <cell r="A430">
            <v>411</v>
          </cell>
          <cell r="C430" t="str">
            <v>N</v>
          </cell>
          <cell r="D430">
            <v>0</v>
          </cell>
          <cell r="E430" t="str">
            <v>Interlink   CD High Clarity Audio Interconnect for Compact Disc Players by Monster Cable    ．1ft Signal Flow ＞＞＞</v>
          </cell>
        </row>
        <row r="431">
          <cell r="A431">
            <v>412</v>
          </cell>
          <cell r="B431" t="str">
            <v>2919+CL2</v>
          </cell>
          <cell r="C431" t="str">
            <v>Y</v>
          </cell>
          <cell r="D431">
            <v>1.6</v>
          </cell>
          <cell r="E431" t="str">
            <v>IBM TYPE 6 CABLE SPACE SHUTTLE E120414 (UL) TYPE CL2 26AWG 75℃ ----- AWM 2919 LOW VOLTAGE COMPUTER LINDY</v>
          </cell>
        </row>
        <row r="432">
          <cell r="A432">
            <v>413</v>
          </cell>
          <cell r="C432" t="str">
            <v>N</v>
          </cell>
          <cell r="D432">
            <v>0</v>
          </cell>
          <cell r="E432" t="str">
            <v>MONSTER CABLE Powerline 2 plur-2R. CL "Time Coherent" Precision Wound High Current Speaker Cable with "Bass Control Conductor"   . 1ft</v>
          </cell>
        </row>
        <row r="433">
          <cell r="A433">
            <v>414</v>
          </cell>
          <cell r="B433" t="str">
            <v>2464+CSA</v>
          </cell>
          <cell r="C433" t="str">
            <v>Y</v>
          </cell>
          <cell r="D433">
            <v>1.6</v>
          </cell>
          <cell r="E433" t="str">
            <v>24C 28AWG  AWM E101344 2464 VW-1 80℃ 300V S.S CSA LL80671 AWM ⅡA/B 80℃ 300V FT1</v>
          </cell>
        </row>
        <row r="434">
          <cell r="A434">
            <v>415</v>
          </cell>
          <cell r="B434">
            <v>2560</v>
          </cell>
          <cell r="C434" t="str">
            <v>Y</v>
          </cell>
          <cell r="D434">
            <v>1.2</v>
          </cell>
          <cell r="E434" t="str">
            <v> AWM E101344 STYLE 2560 60℃ 30V VW-1 SPACE  SHUTTLE</v>
          </cell>
        </row>
        <row r="435">
          <cell r="A435" t="str">
            <v>415C</v>
          </cell>
          <cell r="B435">
            <v>2560</v>
          </cell>
          <cell r="C435" t="str">
            <v>Y</v>
          </cell>
          <cell r="D435">
            <v>1.2</v>
          </cell>
          <cell r="E435" t="str">
            <v> AWM E101344 STYLE 2560 60℃ 30V VW-1 SPACE  SHUTTLE-C</v>
          </cell>
        </row>
        <row r="436">
          <cell r="A436">
            <v>416</v>
          </cell>
          <cell r="B436">
            <v>2789</v>
          </cell>
          <cell r="C436" t="str">
            <v>N</v>
          </cell>
          <cell r="D436">
            <v>1.2</v>
          </cell>
          <cell r="E436" t="str">
            <v>VS SURE-FIRE CORP.           AWM E101344 STYLE 2789 VW-1 30V 60℃ 28AWG</v>
          </cell>
        </row>
        <row r="437">
          <cell r="A437">
            <v>417</v>
          </cell>
          <cell r="B437" t="str">
            <v>20251+CSA</v>
          </cell>
          <cell r="C437" t="str">
            <v>Y</v>
          </cell>
          <cell r="D437">
            <v>1.2</v>
          </cell>
          <cell r="E437" t="str">
            <v> AWM E101344 STYLE 20251 26AWG 60℃ 150V SPACE SHUTTLE  CSA LL80671 AWM ⅡA/B 60℃ 150V FT1</v>
          </cell>
        </row>
        <row r="438">
          <cell r="A438" t="str">
            <v>417C</v>
          </cell>
          <cell r="B438" t="str">
            <v>20251+CSA</v>
          </cell>
          <cell r="C438" t="str">
            <v>Y</v>
          </cell>
          <cell r="D438">
            <v>1.2</v>
          </cell>
          <cell r="E438" t="str">
            <v> AWM E101344 STYLE 20251 26AWG 60℃ 150V SPACE SHUTTLE-C  CSA LL80671 AWM ⅡA/B 60℃ 150V FT1</v>
          </cell>
        </row>
        <row r="439">
          <cell r="A439">
            <v>418</v>
          </cell>
          <cell r="C439" t="str">
            <v>N</v>
          </cell>
          <cell r="D439">
            <v>2</v>
          </cell>
          <cell r="E439" t="str">
            <v>LVTZE     -PUR-SUPERFLEX-CY  15</v>
          </cell>
        </row>
        <row r="440">
          <cell r="A440">
            <v>419</v>
          </cell>
          <cell r="B440" t="str">
            <v>20251+CL2</v>
          </cell>
          <cell r="C440" t="str">
            <v>Y</v>
          </cell>
          <cell r="D440">
            <v>1.2</v>
          </cell>
          <cell r="E440" t="str">
            <v>E120414 (UL) TYPE CL2 75℃ 24AWG ----- AWM 20251 SPACE SHUTTLE</v>
          </cell>
        </row>
        <row r="441">
          <cell r="A441">
            <v>420</v>
          </cell>
          <cell r="C441" t="str">
            <v>N</v>
          </cell>
          <cell r="D441">
            <v>1.2</v>
          </cell>
          <cell r="E441" t="str">
            <v>2PAX5</v>
          </cell>
        </row>
        <row r="442">
          <cell r="A442">
            <v>421</v>
          </cell>
          <cell r="B442" t="str">
            <v>2919+CSA</v>
          </cell>
          <cell r="C442" t="str">
            <v>N</v>
          </cell>
          <cell r="D442">
            <v>1.2</v>
          </cell>
          <cell r="E442" t="str">
            <v> AWM E101344 STYLE 2919 VW-1 80℃ 30V LOW VOLTAGE COMPUTER CABLE   CSA LL80671 AWM ⅡA/B 80℃ 150V FT1</v>
          </cell>
        </row>
        <row r="443">
          <cell r="A443" t="str">
            <v>421C</v>
          </cell>
          <cell r="B443" t="str">
            <v>2919+CSA</v>
          </cell>
          <cell r="C443" t="str">
            <v>N</v>
          </cell>
          <cell r="D443">
            <v>1.2</v>
          </cell>
          <cell r="E443" t="str">
            <v> AWM E101344-C STYLE 2919 VW-1 80℃ 30V LOW VOLTAGE COMPUTER CABLE   CSA LL80671 AWM ⅡA/B 80℃ 150V FT1</v>
          </cell>
        </row>
        <row r="444">
          <cell r="A444">
            <v>422</v>
          </cell>
          <cell r="B444">
            <v>2464</v>
          </cell>
          <cell r="C444" t="str">
            <v>N</v>
          </cell>
          <cell r="D444">
            <v>1.2</v>
          </cell>
          <cell r="E444" t="str">
            <v> AWM E101344 STYLE 2464 28AWG VW-1 80℃ 300V FEPCO</v>
          </cell>
        </row>
        <row r="445">
          <cell r="A445">
            <v>423</v>
          </cell>
          <cell r="C445" t="str">
            <v>N</v>
          </cell>
          <cell r="D445">
            <v>0</v>
          </cell>
          <cell r="E445" t="str">
            <v>MONSTER CABLE    Interlink   301．High Resolution Super Low Noise Audio Interconnect．1ft.+ Signal Flow ＞＞＞</v>
          </cell>
        </row>
        <row r="446">
          <cell r="A446">
            <v>424</v>
          </cell>
          <cell r="C446" t="str">
            <v>N</v>
          </cell>
          <cell r="D446">
            <v>0</v>
          </cell>
          <cell r="E446" t="str">
            <v>MONSTER CABLE    Interlink   401．High Resolution Precision Wound Bandwidth Balanced    Audio Interconnect．1ft.+Signal Flow ＞＞＞</v>
          </cell>
        </row>
        <row r="447">
          <cell r="A447">
            <v>425</v>
          </cell>
          <cell r="B447">
            <v>2919</v>
          </cell>
          <cell r="C447" t="str">
            <v>N</v>
          </cell>
          <cell r="D447">
            <v>1.2</v>
          </cell>
          <cell r="E447" t="str">
            <v> AWM E101344 STYLE 2919 VW-1 80℃ 30V LOW  VOLTAGE COMPUTER CABLE   PCT</v>
          </cell>
        </row>
        <row r="448">
          <cell r="A448">
            <v>426</v>
          </cell>
          <cell r="B448" t="str">
            <v>2919+CL2</v>
          </cell>
          <cell r="C448" t="str">
            <v>N</v>
          </cell>
          <cell r="D448">
            <v>1.6</v>
          </cell>
          <cell r="E448" t="str">
            <v>E120414 (UL) TYPE CL2 75℃ 26AWG/24AWG ----- AWM 2919 LOW VOLTAGE COMPUTER CABLE   RCI</v>
          </cell>
        </row>
        <row r="449">
          <cell r="A449">
            <v>427</v>
          </cell>
          <cell r="B449" t="str">
            <v>2919+CL2+CSA</v>
          </cell>
          <cell r="C449" t="str">
            <v>Y</v>
          </cell>
          <cell r="D449">
            <v>1.6</v>
          </cell>
          <cell r="E449" t="str">
            <v>E120414 (UL) TYPE CL2 75℃ 28AWG/26AWG ----- AWM 2919 LOW VOLTAGE COMPUTER CABLE SPACE SHUTTLE CSA LL80671 AWM ⅡA/B 80℃ 150V FT4</v>
          </cell>
        </row>
        <row r="450">
          <cell r="A450">
            <v>428</v>
          </cell>
          <cell r="B450">
            <v>2464</v>
          </cell>
          <cell r="C450" t="str">
            <v>N</v>
          </cell>
          <cell r="D450">
            <v>1.2</v>
          </cell>
          <cell r="E450" t="str">
            <v>CONTEK     AWM E101344 STYLE 2464 22AWG VW-1 80℃ 300V SR-PVC</v>
          </cell>
        </row>
        <row r="451">
          <cell r="A451">
            <v>429</v>
          </cell>
          <cell r="B451" t="str">
            <v>2464+CSA</v>
          </cell>
          <cell r="C451" t="str">
            <v>N</v>
          </cell>
          <cell r="D451">
            <v>1.2</v>
          </cell>
          <cell r="E451" t="str">
            <v>VS SURE-FIRE CORP.     AWM E101344 STYLE 2464 VW-1 80℃ 300V 28AWG       CSA LL80671 AWM ⅡA/B 80℃ 300V FT1</v>
          </cell>
        </row>
        <row r="452">
          <cell r="A452">
            <v>430</v>
          </cell>
          <cell r="B452">
            <v>2095</v>
          </cell>
          <cell r="C452" t="str">
            <v>Y</v>
          </cell>
          <cell r="D452">
            <v>1.2</v>
          </cell>
          <cell r="E452" t="str">
            <v> AWM E101344 STYLE 2095 VW-1 300V 80℃ SPACE SHUTTLE</v>
          </cell>
        </row>
        <row r="453">
          <cell r="A453" t="str">
            <v>430C</v>
          </cell>
          <cell r="B453">
            <v>2095</v>
          </cell>
          <cell r="C453" t="str">
            <v>Y</v>
          </cell>
          <cell r="D453">
            <v>1.2</v>
          </cell>
          <cell r="E453" t="str">
            <v> AWM E101344 STYLE 2095 VW-1 300V 80℃ SPACE SHUTTLE-C</v>
          </cell>
        </row>
        <row r="454">
          <cell r="A454">
            <v>431</v>
          </cell>
          <cell r="B454">
            <v>20251</v>
          </cell>
          <cell r="C454" t="str">
            <v>Y</v>
          </cell>
          <cell r="D454">
            <v>1.2</v>
          </cell>
          <cell r="E454" t="str">
            <v> AWM E101344 STYLE 20251 60℃ 150V SPACE SHUTTLE</v>
          </cell>
        </row>
        <row r="455">
          <cell r="A455" t="str">
            <v>431C</v>
          </cell>
          <cell r="B455">
            <v>20251</v>
          </cell>
          <cell r="C455" t="str">
            <v>Y</v>
          </cell>
          <cell r="D455">
            <v>1.2</v>
          </cell>
          <cell r="E455" t="str">
            <v> AWM E101344 STYLE 20251 60℃ 150V SPACE SHUTTLE-C</v>
          </cell>
        </row>
        <row r="456">
          <cell r="A456">
            <v>432</v>
          </cell>
          <cell r="B456">
            <v>2990</v>
          </cell>
          <cell r="C456" t="str">
            <v>N</v>
          </cell>
          <cell r="D456">
            <v>1.6</v>
          </cell>
          <cell r="E456" t="str">
            <v>VS SURE-FIRE CORP.       AWM E101344 STYLE 2990 VW-1 80℃ 30V LOW VOLTAGE COMPUTER CABLE</v>
          </cell>
        </row>
        <row r="457">
          <cell r="A457">
            <v>433</v>
          </cell>
          <cell r="B457">
            <v>2919</v>
          </cell>
          <cell r="C457" t="str">
            <v>N</v>
          </cell>
          <cell r="D457">
            <v>1.6</v>
          </cell>
          <cell r="E457" t="str">
            <v xml:space="preserve"> AWM E101344 STYLE 2919 VW-1 80℃ 30V LOW VOLTAGE COMPUTER CABLE    TS-ELEKTRONIK </v>
          </cell>
        </row>
        <row r="458">
          <cell r="A458">
            <v>434</v>
          </cell>
          <cell r="B458" t="str">
            <v>2835+CSA</v>
          </cell>
          <cell r="C458" t="str">
            <v>Y</v>
          </cell>
          <cell r="D458">
            <v>1.2</v>
          </cell>
          <cell r="E458" t="str">
            <v> AWM E101344 STYLE 2835 VW-1 60℃ 30V SPACE SHUTTLE  CSA LL80671 AWM ⅡA/B 60℃ 150V FT1</v>
          </cell>
        </row>
        <row r="459">
          <cell r="A459" t="str">
            <v>434C</v>
          </cell>
          <cell r="B459" t="str">
            <v>2835+CSA</v>
          </cell>
          <cell r="C459" t="str">
            <v>Y</v>
          </cell>
          <cell r="D459">
            <v>1.2</v>
          </cell>
          <cell r="E459" t="str">
            <v> AWM E101344 STYLE 2835 VW-1 60℃ 30V SPACE SHUTTLE-C  CSA LL80671 AWM ⅡA/B 60℃ 150V FT1</v>
          </cell>
        </row>
        <row r="460">
          <cell r="A460">
            <v>435</v>
          </cell>
          <cell r="B460" t="str">
            <v>2919+CM</v>
          </cell>
          <cell r="C460" t="str">
            <v>N</v>
          </cell>
          <cell r="D460">
            <v>1.2</v>
          </cell>
          <cell r="E460" t="str">
            <v>E129760 (UL) TYPE CM 75℃ 24AWG ----- AWM 2919 LOW VOLTAGE COMPUTER CABLE DESIGNED BY  SANTEC CORP. SUPPLIED BY FINEMEN   CO., LTD.</v>
          </cell>
        </row>
        <row r="461">
          <cell r="A461">
            <v>436</v>
          </cell>
          <cell r="B461">
            <v>1354</v>
          </cell>
          <cell r="C461" t="str">
            <v>N</v>
          </cell>
          <cell r="D461">
            <v>1.2</v>
          </cell>
          <cell r="E461" t="str">
            <v> AWM E101344 STYLE 1354 VW-1 80℃ 30V ----- RG-58A/U DESIGNED BY SANTEC CORP. SUPPLIED BY FINEMEN CO., LTD.</v>
          </cell>
        </row>
        <row r="462">
          <cell r="A462">
            <v>437</v>
          </cell>
          <cell r="B462">
            <v>2464</v>
          </cell>
          <cell r="C462" t="str">
            <v>N</v>
          </cell>
          <cell r="D462">
            <v>1.2</v>
          </cell>
          <cell r="E462" t="str">
            <v>CONTEK      AWM E101344 STYLE 2464 24AWG VW-1 80℃ 300V SR-PVC</v>
          </cell>
        </row>
        <row r="463">
          <cell r="A463">
            <v>438</v>
          </cell>
          <cell r="C463" t="str">
            <v>N</v>
          </cell>
          <cell r="D463">
            <v>1.6</v>
          </cell>
          <cell r="E463" t="str">
            <v>ATLANTIS</v>
          </cell>
        </row>
        <row r="464">
          <cell r="A464">
            <v>439</v>
          </cell>
          <cell r="C464" t="str">
            <v>N</v>
          </cell>
          <cell r="D464">
            <v>2</v>
          </cell>
          <cell r="E464" t="str">
            <v>Ｃ= commodore  PART NO. 390681-03</v>
          </cell>
        </row>
        <row r="465">
          <cell r="A465">
            <v>440</v>
          </cell>
          <cell r="B465">
            <v>2464</v>
          </cell>
          <cell r="C465" t="str">
            <v>N</v>
          </cell>
          <cell r="D465">
            <v>1.2</v>
          </cell>
          <cell r="E465" t="str">
            <v> AWM E101344 STYLE 2464 VW-1 80℃ 300V LINDY</v>
          </cell>
        </row>
        <row r="466">
          <cell r="A466">
            <v>441</v>
          </cell>
          <cell r="B466">
            <v>20279</v>
          </cell>
          <cell r="C466" t="str">
            <v>Y</v>
          </cell>
          <cell r="D466">
            <v>1.6</v>
          </cell>
          <cell r="E466" t="str">
            <v> AWM E101344 STYLE 20279 VW-1 80℃ 30V SPACE SHUTTLE</v>
          </cell>
        </row>
        <row r="467">
          <cell r="A467" t="str">
            <v>441C</v>
          </cell>
          <cell r="B467">
            <v>20279</v>
          </cell>
          <cell r="C467" t="str">
            <v>Y</v>
          </cell>
          <cell r="D467">
            <v>1.6</v>
          </cell>
          <cell r="E467" t="str">
            <v> AWM E101344 STYLE 20279 VW-1 80℃ 30V SPACE SHUTTLE-C</v>
          </cell>
        </row>
        <row r="468">
          <cell r="A468">
            <v>442</v>
          </cell>
          <cell r="B468">
            <v>2464</v>
          </cell>
          <cell r="C468" t="str">
            <v>N</v>
          </cell>
          <cell r="D468">
            <v>1.6</v>
          </cell>
          <cell r="E468" t="str">
            <v>VS SURE-FIRE CORP.            AWM E101344 STYLE 2464 VW-1 300V 80℃ 28AWG</v>
          </cell>
        </row>
        <row r="469">
          <cell r="A469">
            <v>443</v>
          </cell>
          <cell r="B469">
            <v>2919</v>
          </cell>
          <cell r="C469" t="str">
            <v>N</v>
          </cell>
          <cell r="D469">
            <v>1.6</v>
          </cell>
          <cell r="E469" t="str">
            <v>VS SURE-FIRE CORP       AWM E101344 STYLE 2919 VW-1 80℃ 30V LOW VOLTAGE COMPUTER CABLE</v>
          </cell>
        </row>
        <row r="470">
          <cell r="A470">
            <v>444</v>
          </cell>
          <cell r="B470">
            <v>2464</v>
          </cell>
          <cell r="C470" t="str">
            <v>N</v>
          </cell>
          <cell r="D470">
            <v>1.2</v>
          </cell>
          <cell r="E470" t="str">
            <v>LXE 149532-0001A    AWM E101344 STYLE 2464 VW-1 80℃ 300V 15Cx24AWG</v>
          </cell>
        </row>
        <row r="471">
          <cell r="A471">
            <v>445</v>
          </cell>
          <cell r="B471">
            <v>2464</v>
          </cell>
          <cell r="C471" t="str">
            <v>N</v>
          </cell>
          <cell r="D471">
            <v>1.2</v>
          </cell>
          <cell r="E471" t="str">
            <v>LXE 149533-0001A    AWM E101344 STYLE 2464 VW-1 80℃ 300V 8Cx24AWG</v>
          </cell>
        </row>
        <row r="472">
          <cell r="A472">
            <v>446</v>
          </cell>
          <cell r="B472">
            <v>2464</v>
          </cell>
          <cell r="C472" t="str">
            <v>N</v>
          </cell>
          <cell r="D472">
            <v>1.2</v>
          </cell>
          <cell r="E472" t="str">
            <v>LXE 150073-0001A    AWM E101344 STYLE 2464 VW-1 80℃ 300V 7Cx24AWG</v>
          </cell>
        </row>
        <row r="473">
          <cell r="A473">
            <v>447</v>
          </cell>
          <cell r="B473" t="str">
            <v>2464+CSA</v>
          </cell>
          <cell r="C473" t="str">
            <v>Y</v>
          </cell>
          <cell r="D473">
            <v>1.2</v>
          </cell>
          <cell r="E473" t="str">
            <v> AWM E101344 STYLE 2464 VW-1SC 80℃ 300V 20AWG SPACE SHUTTLE  CSA LL80671 AWM ⅡA/B 80℃ 300V FT1</v>
          </cell>
        </row>
        <row r="474">
          <cell r="A474">
            <v>448</v>
          </cell>
          <cell r="C474" t="str">
            <v>Y</v>
          </cell>
          <cell r="D474">
            <v>1.2</v>
          </cell>
          <cell r="E474" t="str">
            <v>SPACE SHUTTLE 105℃</v>
          </cell>
        </row>
        <row r="475">
          <cell r="A475">
            <v>449</v>
          </cell>
          <cell r="B475">
            <v>2969</v>
          </cell>
          <cell r="C475" t="str">
            <v>N</v>
          </cell>
          <cell r="D475">
            <v>1.6</v>
          </cell>
          <cell r="E475" t="str">
            <v> AWM E101344 STYLE 2969 VW-1 30V 80℃</v>
          </cell>
        </row>
        <row r="476">
          <cell r="A476">
            <v>450</v>
          </cell>
          <cell r="B476">
            <v>2725</v>
          </cell>
          <cell r="C476" t="str">
            <v>Y</v>
          </cell>
          <cell r="D476">
            <v>1.2</v>
          </cell>
          <cell r="E476" t="str">
            <v> AWM E101344 STYLE 2725 VW-1 60℃ 30V 28AWG SPACE SHUTTLE</v>
          </cell>
        </row>
        <row r="477">
          <cell r="A477" t="str">
            <v>450C</v>
          </cell>
          <cell r="B477">
            <v>2725</v>
          </cell>
          <cell r="C477" t="str">
            <v>Y</v>
          </cell>
          <cell r="D477">
            <v>1.2</v>
          </cell>
          <cell r="E477" t="str">
            <v> AWM E101344 STYLE 2725 VW-1 60℃ 30V 28AWG SPACE SHUTTLE-C</v>
          </cell>
        </row>
        <row r="478">
          <cell r="A478">
            <v>451</v>
          </cell>
          <cell r="B478" t="str">
            <v>2464+CSA</v>
          </cell>
          <cell r="C478" t="str">
            <v>Y</v>
          </cell>
          <cell r="D478">
            <v>1.2</v>
          </cell>
          <cell r="E478" t="str">
            <v> AWM E101344 STYLE 2464 VW-1 80℃ 300V SPACE SHUTTLE  CSA LL80671 AWM ⅡA/B 80℃ 300V FT1</v>
          </cell>
        </row>
        <row r="479">
          <cell r="A479" t="str">
            <v>451C</v>
          </cell>
          <cell r="B479" t="str">
            <v>2464+CSA</v>
          </cell>
          <cell r="C479" t="str">
            <v>Y</v>
          </cell>
          <cell r="D479">
            <v>1.2</v>
          </cell>
          <cell r="E479" t="str">
            <v> AWM E101344 STYLE 2464 VW-1 80℃ 300V SPACE SHUTTLE-C  CSA LL80671 AWM ⅡA/B 80℃ 300V FT1</v>
          </cell>
        </row>
        <row r="480">
          <cell r="A480">
            <v>452</v>
          </cell>
          <cell r="B480">
            <v>20099</v>
          </cell>
          <cell r="C480" t="str">
            <v>Y</v>
          </cell>
          <cell r="D480" t="str">
            <v>凸  1.2</v>
          </cell>
          <cell r="E480" t="str">
            <v> AWM E101344 STYLE 20099 VW-1 60℃ 150V SPACE SHUTTLE                    (輪刻凸字, 線印凹字)</v>
          </cell>
        </row>
        <row r="481">
          <cell r="A481">
            <v>453</v>
          </cell>
          <cell r="C481" t="str">
            <v>N</v>
          </cell>
          <cell r="D481">
            <v>1.2</v>
          </cell>
          <cell r="E481" t="str">
            <v>JI-HAW COAXIAL CABLE RG-58A/U</v>
          </cell>
        </row>
        <row r="482">
          <cell r="A482">
            <v>454</v>
          </cell>
          <cell r="B482">
            <v>1533</v>
          </cell>
          <cell r="C482" t="str">
            <v>Y</v>
          </cell>
          <cell r="D482">
            <v>0.6</v>
          </cell>
          <cell r="E482" t="str">
            <v> AWM E101344 STYLE 1533 VW-1 80℃ SPACE SHUTTLE</v>
          </cell>
        </row>
        <row r="483">
          <cell r="A483" t="str">
            <v>454C</v>
          </cell>
          <cell r="B483">
            <v>1533</v>
          </cell>
          <cell r="C483" t="str">
            <v>Y</v>
          </cell>
          <cell r="D483">
            <v>0.6</v>
          </cell>
          <cell r="E483" t="str">
            <v> AWM E101344 STYLE 1533 VW-1 80℃ SPACE SHUTTLE-C</v>
          </cell>
        </row>
        <row r="484">
          <cell r="A484">
            <v>455</v>
          </cell>
          <cell r="B484" t="str">
            <v>2960+CSA</v>
          </cell>
          <cell r="C484" t="str">
            <v>Y</v>
          </cell>
          <cell r="D484">
            <v>1.2</v>
          </cell>
          <cell r="E484" t="str">
            <v> AWM E101344 STYLE 2960 VW-1 60℃ 30V SPACE SHUTTLE   CSA LL80671 AWM ⅡA/B 60℃ 150V FT1</v>
          </cell>
        </row>
        <row r="485">
          <cell r="A485" t="str">
            <v>455C</v>
          </cell>
          <cell r="B485" t="str">
            <v>2960+CSA</v>
          </cell>
          <cell r="C485" t="str">
            <v>Y</v>
          </cell>
          <cell r="D485">
            <v>1.2</v>
          </cell>
          <cell r="E485" t="str">
            <v> AWM E101344 STYLE 2960 VW-1 60℃ 30V SPACE SHUTTLE-C   CSA LL80671 AWM ⅡA/B 60℃ 150V FT1</v>
          </cell>
        </row>
        <row r="486">
          <cell r="A486">
            <v>456</v>
          </cell>
          <cell r="B486" t="str">
            <v>2464+CSA</v>
          </cell>
          <cell r="C486" t="str">
            <v>Y</v>
          </cell>
          <cell r="D486">
            <v>1.2</v>
          </cell>
          <cell r="E486" t="str">
            <v> AWM E101344 STYLE 2464 VW-1 80℃ 300V SPACE SHUTTLE   CSA LL80671 AWM ⅡA/B 80℃ 300V FT1 "MX"</v>
          </cell>
        </row>
        <row r="487">
          <cell r="A487">
            <v>457</v>
          </cell>
          <cell r="C487" t="str">
            <v>N</v>
          </cell>
          <cell r="D487">
            <v>1.6</v>
          </cell>
          <cell r="E487" t="str">
            <v>BELKIN COMPONENTS PREMIUM DATA GRADE CABLE</v>
          </cell>
        </row>
        <row r="488">
          <cell r="A488">
            <v>458</v>
          </cell>
          <cell r="B488" t="str">
            <v>2835+CL2</v>
          </cell>
          <cell r="C488" t="str">
            <v>Y</v>
          </cell>
          <cell r="D488">
            <v>1.2</v>
          </cell>
          <cell r="E488" t="str">
            <v>E120414 (UL) TYPE CL2 75℃ 28AWG ----- AWM 2835 SPACE SHUTTLE</v>
          </cell>
        </row>
        <row r="489">
          <cell r="A489">
            <v>459</v>
          </cell>
          <cell r="C489" t="str">
            <v>N</v>
          </cell>
          <cell r="D489">
            <v>1.2</v>
          </cell>
          <cell r="E489" t="str">
            <v>M F   LTD 300V 20AWGX2C+24AWGX4C</v>
          </cell>
        </row>
        <row r="490">
          <cell r="A490">
            <v>460</v>
          </cell>
          <cell r="C490" t="str">
            <v>N</v>
          </cell>
          <cell r="D490">
            <v>1.2</v>
          </cell>
          <cell r="E490" t="str">
            <v>M F   LTD 300V 20AWGX2C+24AWGX6C</v>
          </cell>
        </row>
        <row r="491">
          <cell r="A491">
            <v>461</v>
          </cell>
          <cell r="C491" t="str">
            <v>N</v>
          </cell>
          <cell r="D491">
            <v>1.2</v>
          </cell>
          <cell r="E491" t="str">
            <v>M F   LTD 300V 24AWGX4C</v>
          </cell>
        </row>
        <row r="492">
          <cell r="A492">
            <v>462</v>
          </cell>
          <cell r="B492">
            <v>20251</v>
          </cell>
          <cell r="C492" t="str">
            <v>Y</v>
          </cell>
          <cell r="D492">
            <v>1.2</v>
          </cell>
          <cell r="E492" t="str">
            <v> AWM E101344 STYLE 20251 60℃ 150V SPACE SHUTTLE    MADE IN TAIWAN</v>
          </cell>
        </row>
        <row r="493">
          <cell r="A493">
            <v>463</v>
          </cell>
          <cell r="B493">
            <v>1354</v>
          </cell>
          <cell r="C493" t="str">
            <v>N</v>
          </cell>
          <cell r="D493">
            <v>1</v>
          </cell>
          <cell r="E493" t="str">
            <v> AWM E101344 STYLE 1354 VW-1 80℃ 30V --------------------------------------(併排線專用 OD=3.0 * 6.0 , 一邊印字, 虛線須連貫)</v>
          </cell>
        </row>
        <row r="494">
          <cell r="A494">
            <v>464</v>
          </cell>
          <cell r="B494" t="str">
            <v>2464+CSA</v>
          </cell>
          <cell r="C494" t="str">
            <v>Y</v>
          </cell>
          <cell r="D494">
            <v>1.2</v>
          </cell>
          <cell r="E494" t="str">
            <v> AWM E101344 STYLE 2464 VW-1 80℃ 300V SPACE SHUTTLE CSA LL80671 AWM ⅡA/B 80℃ 300V FT1 24AWG X 2PAIRS</v>
          </cell>
        </row>
        <row r="495">
          <cell r="A495">
            <v>465</v>
          </cell>
          <cell r="B495" t="str">
            <v>2464+CSA</v>
          </cell>
          <cell r="C495" t="str">
            <v>Y</v>
          </cell>
          <cell r="D495">
            <v>1.2</v>
          </cell>
          <cell r="E495" t="str">
            <v> AWM E101344 STYLE 2464 VW-1 80℃ 300V SPACE SHUTTLE CSA LL80671 AWM ⅡA/B 80℃ 300V FT1 24AWG X 3PAIRS</v>
          </cell>
        </row>
        <row r="496">
          <cell r="A496">
            <v>466</v>
          </cell>
          <cell r="B496" t="str">
            <v>2464+CSA</v>
          </cell>
          <cell r="C496" t="str">
            <v>Y</v>
          </cell>
          <cell r="D496">
            <v>1.2</v>
          </cell>
          <cell r="E496" t="str">
            <v> AWM E101344 STYLE 2464 VW-1 80℃ 300V SPACE SHUTTLE CSA LL80671 AWM ⅡA/B 80℃ 300V FT1 24AWG X 4PAIRS</v>
          </cell>
        </row>
        <row r="497">
          <cell r="A497">
            <v>467</v>
          </cell>
          <cell r="C497" t="str">
            <v>N</v>
          </cell>
          <cell r="D497">
            <v>1</v>
          </cell>
          <cell r="E497" t="str">
            <v>I/O CONTROLS</v>
          </cell>
        </row>
        <row r="498">
          <cell r="A498">
            <v>468</v>
          </cell>
          <cell r="B498" t="str">
            <v>2464+CSA</v>
          </cell>
          <cell r="C498" t="str">
            <v>Y</v>
          </cell>
          <cell r="D498">
            <v>1.2</v>
          </cell>
          <cell r="E498" t="str">
            <v> AWM E101344 STYLE 2464 VW-1 80℃ 300V SPACE SHUTTLE  CSA LL80671 AWM ⅡA/B 80℃ 300V FT1 OCE' GRAPHICS PN: 340552908</v>
          </cell>
        </row>
        <row r="499">
          <cell r="A499">
            <v>469</v>
          </cell>
          <cell r="B499" t="str">
            <v>CL2X+CSA</v>
          </cell>
          <cell r="C499" t="str">
            <v>N</v>
          </cell>
          <cell r="D499" t="str">
            <v>凸  1.6</v>
          </cell>
          <cell r="E499" t="str">
            <v>E120414 (UL) TYPE CL2X 75℃ 24AWG/26AWG -----LOW VOLTAGE COMPUTER CABLE   CSA LL80671 AWM ⅡA/B 80℃ 300V FT1 (刻凸字,印凹字, 溝紋狀外被專用)</v>
          </cell>
        </row>
        <row r="500">
          <cell r="A500">
            <v>470</v>
          </cell>
          <cell r="B500" t="str">
            <v>2464+CSA</v>
          </cell>
          <cell r="C500" t="str">
            <v>Y</v>
          </cell>
          <cell r="D500">
            <v>1.2</v>
          </cell>
          <cell r="E500" t="str">
            <v> AWM E101344 STYLE 2464 VW-1 80℃ 300V SPACE SHUTTLE  CSA LL80671 AWM ⅡA/B 80℃ 300V FT1 OCE' GRAPHICS PN: 340552731</v>
          </cell>
        </row>
        <row r="501">
          <cell r="A501">
            <v>471</v>
          </cell>
          <cell r="B501" t="str">
            <v>2960+CSA</v>
          </cell>
          <cell r="C501" t="str">
            <v>N</v>
          </cell>
          <cell r="D501">
            <v>1.2</v>
          </cell>
          <cell r="E501" t="str">
            <v> AWM E101344 STYLE 2960 VW-1 60℃ 30V 26AWG CSA LL80671 AWM ⅡA/B 60℃ 150V FT1</v>
          </cell>
        </row>
        <row r="502">
          <cell r="A502">
            <v>472</v>
          </cell>
          <cell r="C502" t="str">
            <v>N</v>
          </cell>
          <cell r="D502">
            <v>1.2</v>
          </cell>
          <cell r="E502" t="str">
            <v>RG-58A/U COAXIAL CABLE</v>
          </cell>
        </row>
        <row r="503">
          <cell r="A503">
            <v>473</v>
          </cell>
          <cell r="B503">
            <v>2835</v>
          </cell>
          <cell r="C503" t="str">
            <v>N</v>
          </cell>
          <cell r="D503">
            <v>1.6</v>
          </cell>
          <cell r="E503" t="str">
            <v> AWM E101344 STYLE 2835 VW-1 60℃ 30V LOW CAPACITANCE COMPUTER CABLE</v>
          </cell>
        </row>
        <row r="504">
          <cell r="A504">
            <v>474</v>
          </cell>
          <cell r="B504">
            <v>2464</v>
          </cell>
          <cell r="C504" t="str">
            <v>N</v>
          </cell>
          <cell r="D504">
            <v>1.2</v>
          </cell>
          <cell r="E504" t="str">
            <v> AWM E118077 STYLE 2464 VW-1 80℃ 300V JI-HAW</v>
          </cell>
        </row>
        <row r="505">
          <cell r="A505">
            <v>475</v>
          </cell>
          <cell r="B505" t="str">
            <v>2464+CSA</v>
          </cell>
          <cell r="C505" t="str">
            <v>Y</v>
          </cell>
          <cell r="D505">
            <v>1.6</v>
          </cell>
          <cell r="E505" t="str">
            <v> AWM E101344 STYLE 2464 SR-PVC VW-1 80℃ 300V SPACE SHUTTLE   CSA LL80671 AWM ⅡA/B 80℃ 300V FT1</v>
          </cell>
        </row>
        <row r="506">
          <cell r="A506" t="str">
            <v>475C</v>
          </cell>
          <cell r="B506" t="str">
            <v>2464+CSA</v>
          </cell>
          <cell r="C506" t="str">
            <v>Y</v>
          </cell>
          <cell r="D506">
            <v>1.6</v>
          </cell>
          <cell r="E506" t="str">
            <v> AWM E101344 STYLE 2464 SR-PVC VW-1 80℃ 300V SPACE SHUTTLE-C   CSA LL80671 AWM ⅡA/B 80℃ 300V FT1</v>
          </cell>
        </row>
        <row r="507">
          <cell r="A507">
            <v>476</v>
          </cell>
          <cell r="B507">
            <v>2919</v>
          </cell>
          <cell r="C507" t="str">
            <v>N</v>
          </cell>
          <cell r="D507">
            <v>1.6</v>
          </cell>
          <cell r="E507" t="str">
            <v>MEI STYLE 2919 30V 80℃ HI-RES 75 OHM LOW ATTENUATION A/V COAX</v>
          </cell>
        </row>
        <row r="508">
          <cell r="A508">
            <v>477</v>
          </cell>
          <cell r="C508" t="str">
            <v>N</v>
          </cell>
          <cell r="D508">
            <v>1.6</v>
          </cell>
          <cell r="E508" t="str">
            <v>← VIDEO SOURCE-BNC CONNECTOR VL-62509 VIDEO CABLE (BNC-DVA) DVA-4000 - TOP CONNECTOR →</v>
          </cell>
        </row>
        <row r="509">
          <cell r="A509">
            <v>478</v>
          </cell>
          <cell r="B509" t="str">
            <v>CSA ⅡA/B</v>
          </cell>
          <cell r="C509" t="str">
            <v>Y</v>
          </cell>
          <cell r="D509">
            <v>1.2</v>
          </cell>
          <cell r="E509" t="str">
            <v>CSA LL80671 AWM ⅡA/B 105℃ 150V FT1 SPACE SHUTTLE</v>
          </cell>
        </row>
        <row r="510">
          <cell r="A510">
            <v>483</v>
          </cell>
          <cell r="B510" t="str">
            <v>1365+CSA</v>
          </cell>
          <cell r="C510" t="str">
            <v>Y</v>
          </cell>
          <cell r="D510">
            <v>1</v>
          </cell>
          <cell r="E510" t="str">
            <v> AWM E101344 STYLE 1365 60℃ 300V SPACE SHUTTLE   CSA LL80671 AWM ⅠA 80℃ 300V FT1</v>
          </cell>
        </row>
        <row r="511">
          <cell r="A511">
            <v>484</v>
          </cell>
          <cell r="C511" t="str">
            <v>Y</v>
          </cell>
          <cell r="D511">
            <v>1</v>
          </cell>
          <cell r="E511" t="str">
            <v>125℃ SPACE SHUTTLE</v>
          </cell>
        </row>
        <row r="512">
          <cell r="A512">
            <v>485</v>
          </cell>
          <cell r="B512" t="str">
            <v>2919+CL2</v>
          </cell>
          <cell r="C512" t="str">
            <v>N</v>
          </cell>
          <cell r="D512">
            <v>1.6</v>
          </cell>
          <cell r="E512" t="str">
            <v>E120414 (UL) TYPE CL2 75℃ 28AWG/24AWG ----- AWM 2919 LOW VOLTAGE COMPUTER CABLE FOR IEEE 802.3 &amp; ETHERNET LAN</v>
          </cell>
        </row>
        <row r="513">
          <cell r="A513">
            <v>486</v>
          </cell>
          <cell r="B513" t="str">
            <v>2464+CSA</v>
          </cell>
          <cell r="C513" t="str">
            <v>N</v>
          </cell>
          <cell r="D513">
            <v>1.6</v>
          </cell>
          <cell r="E513" t="str">
            <v> AWM E101344 STYLE 2464 SR-PVC VW-1 80℃ 300V CSA LL80671 AWM ⅡA/B 80℃ 300V FT1</v>
          </cell>
        </row>
        <row r="514">
          <cell r="A514">
            <v>487</v>
          </cell>
          <cell r="B514">
            <v>20251</v>
          </cell>
          <cell r="C514" t="str">
            <v>Y</v>
          </cell>
          <cell r="D514">
            <v>1.2</v>
          </cell>
          <cell r="E514" t="str">
            <v> AWM E101344 STYLE 20251 24AWG 60℃ 150V SPACE SHUTTLE HIGH PERFORMANCE PATCH CABLE</v>
          </cell>
        </row>
        <row r="515">
          <cell r="A515">
            <v>489</v>
          </cell>
          <cell r="B515">
            <v>2990</v>
          </cell>
          <cell r="C515" t="str">
            <v>N</v>
          </cell>
          <cell r="D515">
            <v>1</v>
          </cell>
          <cell r="E515" t="str">
            <v> AWM E101344 STYLE 2990 VW-1 80℃ 30V LOW VOLTAGE COMPUTER CABLE -------------------(併排線專用 OD=3.0 * 6.0 一邊印字, 虛線須連貫)</v>
          </cell>
        </row>
        <row r="516">
          <cell r="A516">
            <v>491</v>
          </cell>
          <cell r="C516" t="str">
            <v>N</v>
          </cell>
          <cell r="D516">
            <v>1.2</v>
          </cell>
          <cell r="E516" t="str">
            <v>MTU 62504 PROFESSIONAL EXPERIENCE 2x0.75mm</v>
          </cell>
        </row>
        <row r="517">
          <cell r="A517">
            <v>492</v>
          </cell>
          <cell r="B517">
            <v>20279</v>
          </cell>
          <cell r="C517" t="str">
            <v>Y</v>
          </cell>
          <cell r="D517">
            <v>1.2</v>
          </cell>
          <cell r="E517" t="str">
            <v> AWM E101344 STYLE 20279 VW-1 80℃ 30V MICHAEL SPACE SHUTTLE</v>
          </cell>
        </row>
        <row r="518">
          <cell r="A518">
            <v>493</v>
          </cell>
          <cell r="B518">
            <v>1365</v>
          </cell>
          <cell r="C518" t="str">
            <v>Y</v>
          </cell>
          <cell r="D518">
            <v>1</v>
          </cell>
          <cell r="E518" t="str">
            <v> AWM E101344 STYLE 1365 60℃ 300V SPACE SHUTTLE</v>
          </cell>
        </row>
        <row r="519">
          <cell r="A519">
            <v>494</v>
          </cell>
          <cell r="B519" t="str">
            <v>20251+CSA</v>
          </cell>
          <cell r="C519" t="str">
            <v>Y</v>
          </cell>
          <cell r="D519">
            <v>1.2</v>
          </cell>
          <cell r="E519" t="str">
            <v> AWM E101344 STYLE 20251 60℃ 150V SPACE SHUTTLE   CSA LL80671 AWM ⅡA/B 60℃ 150V FT1</v>
          </cell>
        </row>
        <row r="520">
          <cell r="A520" t="str">
            <v>494C</v>
          </cell>
          <cell r="B520" t="str">
            <v>20251+CSA</v>
          </cell>
          <cell r="C520" t="str">
            <v>Y</v>
          </cell>
          <cell r="D520">
            <v>1.2</v>
          </cell>
          <cell r="E520" t="str">
            <v> AWM E101344 STYLE 20251 60℃ 150V SPACE SHUTTLE-C   CSA LL80671 AWM ⅡA/B 60℃ 150V FT1</v>
          </cell>
        </row>
        <row r="521">
          <cell r="A521">
            <v>495</v>
          </cell>
          <cell r="B521">
            <v>1007</v>
          </cell>
          <cell r="C521" t="str">
            <v>Y</v>
          </cell>
          <cell r="D521">
            <v>0.6</v>
          </cell>
          <cell r="E521" t="str">
            <v xml:space="preserve"> AWM E101344 STYLE 1007 24AWG VW-1 80℃ 300V SPACE SHUTTLE </v>
          </cell>
        </row>
        <row r="522">
          <cell r="A522">
            <v>496</v>
          </cell>
          <cell r="B522">
            <v>2919</v>
          </cell>
          <cell r="C522" t="str">
            <v>N</v>
          </cell>
          <cell r="D522">
            <v>1.6</v>
          </cell>
          <cell r="E522" t="str">
            <v> AWM STYLE 2919 30V 80℃ E101344 VW-1 LOW  VOLTAGE COMPUTER CABLE HI-FREQUENCY SERIES 1081359</v>
          </cell>
        </row>
        <row r="523">
          <cell r="A523">
            <v>497</v>
          </cell>
          <cell r="B523">
            <v>1365</v>
          </cell>
          <cell r="C523" t="str">
            <v>Y</v>
          </cell>
          <cell r="D523">
            <v>1</v>
          </cell>
          <cell r="E523" t="str">
            <v> AWM E101344 STYLE 1365 VW-1 30AWG 60℃ 300V SPACE SHUTTLE</v>
          </cell>
        </row>
        <row r="524">
          <cell r="A524">
            <v>498</v>
          </cell>
          <cell r="B524">
            <v>2990</v>
          </cell>
          <cell r="C524" t="str">
            <v>Y</v>
          </cell>
          <cell r="D524">
            <v>1.2</v>
          </cell>
          <cell r="E524" t="str">
            <v> AWM E101344 STYLE 2990 VW-1 80℃ 30V SPACE SHUTTLE LOW VOLTAGE COMPUTER CABLE ----- 2943-2600-01</v>
          </cell>
        </row>
        <row r="525">
          <cell r="A525">
            <v>499</v>
          </cell>
          <cell r="C525" t="str">
            <v>N</v>
          </cell>
          <cell r="D525">
            <v>1.2</v>
          </cell>
          <cell r="E525" t="str">
            <v>RG-108 A/U TWINAXIAL CABLE</v>
          </cell>
        </row>
        <row r="526">
          <cell r="A526">
            <v>500</v>
          </cell>
          <cell r="B526" t="str">
            <v>20251+CM</v>
          </cell>
          <cell r="C526" t="str">
            <v>Y</v>
          </cell>
          <cell r="D526">
            <v>1.2</v>
          </cell>
          <cell r="E526" t="str">
            <v>E129760 (UL) TYPE CM 75℃ 24AWG ----- AWM 20251 SPACE SHUTTLE     LEVEL 4</v>
          </cell>
        </row>
        <row r="527">
          <cell r="A527">
            <v>501</v>
          </cell>
          <cell r="B527" t="str">
            <v>20251+CM</v>
          </cell>
          <cell r="C527" t="str">
            <v>Y</v>
          </cell>
          <cell r="D527">
            <v>1.2</v>
          </cell>
          <cell r="E527" t="str">
            <v>E129760 (UL) TYPE CM 75℃ 26AWG ----- AWM 20251 SPACE SHUTTLE</v>
          </cell>
        </row>
        <row r="528">
          <cell r="A528" t="str">
            <v>501C</v>
          </cell>
          <cell r="B528" t="str">
            <v>20251+CM</v>
          </cell>
          <cell r="C528" t="str">
            <v>Y</v>
          </cell>
          <cell r="D528">
            <v>1.2</v>
          </cell>
          <cell r="E528" t="str">
            <v>E129760 (UL) TYPE CM 75℃ 26AWG ----- AWM 20251 SPACE SHUTTLE-C</v>
          </cell>
        </row>
        <row r="529">
          <cell r="A529">
            <v>502</v>
          </cell>
          <cell r="B529" t="str">
            <v>2835+CM</v>
          </cell>
          <cell r="C529" t="str">
            <v>Y</v>
          </cell>
          <cell r="D529">
            <v>1.2</v>
          </cell>
          <cell r="E529" t="str">
            <v>E129760 (UL) TYPE CM 75℃ 24AWG ----- AWM 2835 SPACE SHUTTLE</v>
          </cell>
        </row>
        <row r="530">
          <cell r="A530">
            <v>503</v>
          </cell>
          <cell r="B530">
            <v>1365</v>
          </cell>
          <cell r="C530" t="str">
            <v>Y</v>
          </cell>
          <cell r="D530">
            <v>1.2</v>
          </cell>
          <cell r="E530" t="str">
            <v> AWM E101344 STYLE 1365 VW-1 60℃ 300V SPACE SHUTTLE     RG-58 C/U COAXIAL CABLE</v>
          </cell>
        </row>
        <row r="531">
          <cell r="A531">
            <v>504</v>
          </cell>
          <cell r="B531">
            <v>1365</v>
          </cell>
          <cell r="C531" t="str">
            <v>N</v>
          </cell>
          <cell r="D531">
            <v>1.2</v>
          </cell>
          <cell r="E531" t="str">
            <v> AWM E101344 STYLE 1365 VW-1 60℃ 300V RG-58 C/U COAXIAL CABLE</v>
          </cell>
        </row>
        <row r="532">
          <cell r="A532">
            <v>505</v>
          </cell>
          <cell r="B532">
            <v>1354</v>
          </cell>
          <cell r="C532" t="str">
            <v>N</v>
          </cell>
          <cell r="D532">
            <v>1.2</v>
          </cell>
          <cell r="E532" t="str">
            <v>ETHERNET LAN &amp; IEEE 802.3 50 OHM COAXIAL CABLE          AWM E101344 STYLE 1354 VW-1 80℃ 30V</v>
          </cell>
        </row>
        <row r="533">
          <cell r="A533">
            <v>506</v>
          </cell>
          <cell r="B533">
            <v>1354</v>
          </cell>
          <cell r="C533" t="str">
            <v>Y</v>
          </cell>
          <cell r="D533">
            <v>1.2</v>
          </cell>
          <cell r="E533" t="str">
            <v> AWM E101344 STYLE 1354 VW-1 80℃ 30V SPACE SHUTTLE     RG-58 A/U COAXIAL CABLE --- DELMER</v>
          </cell>
        </row>
        <row r="534">
          <cell r="A534">
            <v>507</v>
          </cell>
          <cell r="B534" t="str">
            <v>2960+CL2</v>
          </cell>
          <cell r="C534" t="str">
            <v>Y</v>
          </cell>
          <cell r="D534">
            <v>1.2</v>
          </cell>
          <cell r="E534" t="str">
            <v>E120414 (UL) TYPE CL2 75℃ 28AWG ----- AWM 2960 SPACE SHUTTLE</v>
          </cell>
        </row>
        <row r="535">
          <cell r="A535">
            <v>508</v>
          </cell>
          <cell r="C535" t="str">
            <v>N</v>
          </cell>
          <cell r="D535">
            <v>1.2</v>
          </cell>
          <cell r="E535" t="str">
            <v>← COMPUTER COMMS CONNECTOR VL-62568 SERIAL CABLE (9-15) VIDEO SOURCE COMMS CONNECTOR →</v>
          </cell>
        </row>
        <row r="536">
          <cell r="A536">
            <v>509</v>
          </cell>
          <cell r="C536" t="str">
            <v>N</v>
          </cell>
          <cell r="D536">
            <v>1.6</v>
          </cell>
          <cell r="E536" t="str">
            <v>TS-ELEKTRONIK 4016C-M</v>
          </cell>
        </row>
        <row r="537">
          <cell r="A537">
            <v>510</v>
          </cell>
          <cell r="B537">
            <v>2464</v>
          </cell>
          <cell r="C537" t="str">
            <v>N</v>
          </cell>
          <cell r="D537">
            <v>1.2</v>
          </cell>
          <cell r="E537" t="str">
            <v> AWM E101344 STYLE 2464 VW-1SC 80℃ 300V (刻凸字, 印凹字 )</v>
          </cell>
        </row>
        <row r="538">
          <cell r="A538">
            <v>511</v>
          </cell>
          <cell r="B538" t="str">
            <v>20251+CM+CSA</v>
          </cell>
          <cell r="C538" t="str">
            <v>Y</v>
          </cell>
          <cell r="D538">
            <v>1.2</v>
          </cell>
          <cell r="E538" t="str">
            <v>E129760 (UL) TYPE CM 75℃ 24AWG ----- AWM 20251 SPACE SHUTTLE  CSA LL80671 AWM ⅡA/B 80℃ 150V FT4</v>
          </cell>
        </row>
        <row r="539">
          <cell r="A539">
            <v>512</v>
          </cell>
          <cell r="B539" t="str">
            <v>2464+CL2+CSA</v>
          </cell>
          <cell r="C539" t="str">
            <v>Y</v>
          </cell>
          <cell r="D539">
            <v>1.6</v>
          </cell>
          <cell r="E539" t="str">
            <v>E120414 (UL) TYPE CL2 90℃ 28AWG ----- AWM 2464 SPACE SHUTTLE  CSA LL80671 AWM ⅡA/B 80℃ 150V FT4</v>
          </cell>
        </row>
        <row r="540">
          <cell r="A540">
            <v>513</v>
          </cell>
          <cell r="B540">
            <v>2468</v>
          </cell>
          <cell r="C540" t="str">
            <v>Y</v>
          </cell>
          <cell r="D540">
            <v>0.5</v>
          </cell>
          <cell r="E540" t="str">
            <v> AWM E101344 STYLE 2468 26AWGX2 VW-1 80℃ SPACE SHUTTLE ── - - - - - - - - - - - - - - - -  - - - - ──</v>
          </cell>
        </row>
        <row r="541">
          <cell r="A541">
            <v>514</v>
          </cell>
          <cell r="B541">
            <v>2468</v>
          </cell>
          <cell r="C541" t="str">
            <v>Y</v>
          </cell>
          <cell r="D541">
            <v>0.5</v>
          </cell>
          <cell r="E541" t="str">
            <v> AWM E101344 STYLE 2468 24AWGX2 VW-1 80℃ SPACE SHUTTLE ── - - - - - - - - - - - - - - - -  - - - - ──</v>
          </cell>
        </row>
        <row r="542">
          <cell r="A542">
            <v>515</v>
          </cell>
          <cell r="B542">
            <v>2468</v>
          </cell>
          <cell r="C542" t="str">
            <v>Y</v>
          </cell>
          <cell r="D542">
            <v>0.5</v>
          </cell>
          <cell r="E542" t="str">
            <v> AWM E101344 STYLE 2468 22AWGX2 VW-1 80℃ SPACE SHUTTLE  ── - - - - - - - - - - - - - - - -  - - - - ──</v>
          </cell>
        </row>
        <row r="543">
          <cell r="A543">
            <v>516</v>
          </cell>
          <cell r="B543" t="str">
            <v>20197+CSA</v>
          </cell>
          <cell r="C543" t="str">
            <v>Y</v>
          </cell>
          <cell r="D543">
            <v>1.2</v>
          </cell>
          <cell r="E543" t="str">
            <v> AWM E101344 STYLE 20197 VW-1SC 60℃ 30V SPACE SHUTTLE  CSA LL80671 AWM ⅡA/B 60℃ 150V FT1</v>
          </cell>
        </row>
        <row r="544">
          <cell r="A544">
            <v>517</v>
          </cell>
          <cell r="C544" t="str">
            <v>N</v>
          </cell>
          <cell r="D544">
            <v>1.2</v>
          </cell>
          <cell r="E544" t="str">
            <v>3C-2W 75 OHM COAXIAL CABLE</v>
          </cell>
        </row>
        <row r="545">
          <cell r="A545">
            <v>518</v>
          </cell>
          <cell r="C545" t="str">
            <v>N</v>
          </cell>
          <cell r="D545">
            <v>1.6</v>
          </cell>
          <cell r="E545" t="str">
            <v>829-0072 REV.A</v>
          </cell>
        </row>
        <row r="546">
          <cell r="A546">
            <v>519</v>
          </cell>
          <cell r="B546">
            <v>2835</v>
          </cell>
          <cell r="C546" t="str">
            <v>Y</v>
          </cell>
          <cell r="D546">
            <v>1</v>
          </cell>
          <cell r="E546" t="str">
            <v> AWM 2835 VW-1 60℃ 30V E101344 SPACE SHUTTLE</v>
          </cell>
        </row>
        <row r="547">
          <cell r="A547">
            <v>520</v>
          </cell>
          <cell r="B547" t="str">
            <v>2919+CL2+CSA</v>
          </cell>
          <cell r="C547" t="str">
            <v>Y</v>
          </cell>
          <cell r="D547">
            <v>1.6</v>
          </cell>
          <cell r="E547" t="str">
            <v>E120414 (UL) TYPE CL2 75℃ 28AWG/24AWG ----- AWM 2919 LOW VOLTAGE COMPUTER CABLE SPACE SHUTTLE CSA LL80671 AWM ⅡA/B 80℃ 150V FT4 (溝紋外被專用)</v>
          </cell>
        </row>
        <row r="548">
          <cell r="A548" t="str">
            <v>520C</v>
          </cell>
          <cell r="B548" t="str">
            <v>2919+CL2+CSA</v>
          </cell>
          <cell r="C548" t="str">
            <v>Y</v>
          </cell>
          <cell r="D548">
            <v>1.6</v>
          </cell>
          <cell r="E548" t="str">
            <v>E120414 (UL) TYPE CL2 75℃ 28AWG/24AWG ----- AWM 2919 LOW VOLTAGE COMPUTER CABLE SPACE SHUTTLE-C CSA LL80671 AWM ⅡA/B 80℃ 150V FT4 (溝紋外被專用)</v>
          </cell>
        </row>
        <row r="549">
          <cell r="A549">
            <v>521</v>
          </cell>
          <cell r="B549" t="str">
            <v>2094+CM</v>
          </cell>
          <cell r="C549" t="str">
            <v>N</v>
          </cell>
          <cell r="D549">
            <v>1.2</v>
          </cell>
          <cell r="E549" t="str">
            <v>E129760 (UL) TYPE CM 24AWG 75℃ ----- AWM 2094</v>
          </cell>
        </row>
        <row r="550">
          <cell r="A550">
            <v>522</v>
          </cell>
          <cell r="B550">
            <v>2725</v>
          </cell>
          <cell r="C550" t="str">
            <v>Y</v>
          </cell>
          <cell r="D550">
            <v>1.2</v>
          </cell>
          <cell r="E550" t="str">
            <v> AWM E101344 STYLE 2725 VW-1 80℃ 30V SPACE SHUTTLE</v>
          </cell>
        </row>
        <row r="551">
          <cell r="A551" t="str">
            <v>522C</v>
          </cell>
          <cell r="B551">
            <v>2725</v>
          </cell>
          <cell r="C551" t="str">
            <v>Y</v>
          </cell>
          <cell r="D551">
            <v>1.2</v>
          </cell>
          <cell r="E551" t="str">
            <v> AWM E101344 STYLE 2725 VW-1 80℃ 30V SPACE SHUTTLE-C</v>
          </cell>
        </row>
        <row r="552">
          <cell r="A552">
            <v>523</v>
          </cell>
          <cell r="B552" t="str">
            <v>2835+CL2+CSA</v>
          </cell>
          <cell r="C552" t="str">
            <v>Y</v>
          </cell>
          <cell r="D552">
            <v>1.2</v>
          </cell>
          <cell r="E552" t="str">
            <v>E120414 (UL) TYPE CL2 75℃ 30AWG ----- AWM 2835 SPACE SHUTTLE  CSA LL80671 AWM ⅡA/B 80℃ 150V FT4</v>
          </cell>
        </row>
        <row r="553">
          <cell r="A553">
            <v>524</v>
          </cell>
          <cell r="B553">
            <v>2919</v>
          </cell>
          <cell r="C553" t="str">
            <v>N</v>
          </cell>
          <cell r="D553">
            <v>1.6</v>
          </cell>
          <cell r="E553" t="str">
            <v> AWM E101344 STYLE 2919 VW-1 80℃ 30V LOW VOLTAGE COMPUTER CABLE    SICON</v>
          </cell>
        </row>
        <row r="554">
          <cell r="A554">
            <v>525</v>
          </cell>
          <cell r="B554" t="str">
            <v>2919+CSA</v>
          </cell>
          <cell r="C554" t="str">
            <v>Y</v>
          </cell>
          <cell r="D554">
            <v>1.2</v>
          </cell>
          <cell r="E554" t="str">
            <v> AWM E101344 STYLE 2919 VW-1 80℃ 30V LOW VOLTAGE COMPUTER CABLE SPACE SHUTTLE   CSA LL80671 AWM ⅡA/B 80℃ 150V FT1</v>
          </cell>
        </row>
        <row r="555">
          <cell r="A555" t="str">
            <v>525C</v>
          </cell>
          <cell r="B555" t="str">
            <v>2919+CSA</v>
          </cell>
          <cell r="C555" t="str">
            <v>Y</v>
          </cell>
          <cell r="D555">
            <v>1.2</v>
          </cell>
          <cell r="E555" t="str">
            <v> AWM E101344 STYLE 2919 VW-1 80℃ 30V LOW VOLTAGE COMPUTER CABLE SPACE SHUTTLE-C   CSA LL80671 AWM ⅡA/B 80℃ 150V FT1</v>
          </cell>
        </row>
        <row r="556">
          <cell r="A556">
            <v>526</v>
          </cell>
          <cell r="B556">
            <v>2835</v>
          </cell>
          <cell r="C556" t="str">
            <v>N</v>
          </cell>
          <cell r="D556">
            <v>1.2</v>
          </cell>
          <cell r="E556" t="str">
            <v> AWM E101344 STYLE 2835 VW-1 60℃ 30V FEPCO</v>
          </cell>
        </row>
        <row r="557">
          <cell r="A557">
            <v>527</v>
          </cell>
          <cell r="B557" t="str">
            <v>2094+CM</v>
          </cell>
          <cell r="C557" t="str">
            <v>N</v>
          </cell>
          <cell r="D557">
            <v>1.6</v>
          </cell>
          <cell r="E557" t="str">
            <v>E129760 (UL) TYPE CM 20AWG 75℃ ----- AWM 2094</v>
          </cell>
        </row>
        <row r="558">
          <cell r="A558">
            <v>528</v>
          </cell>
          <cell r="B558" t="str">
            <v>2464+CSA</v>
          </cell>
          <cell r="C558" t="str">
            <v>N</v>
          </cell>
          <cell r="D558">
            <v>1.6</v>
          </cell>
          <cell r="E558" t="str">
            <v> AWM E101344 STYLE 2464 VW-1SC 80℃ 300V 28AWG CSA LL80671 AWM ⅡA/B 80℃ 300V FT1 P/N 829-0085 REV.A    (巨星專用)</v>
          </cell>
        </row>
        <row r="559">
          <cell r="A559">
            <v>529</v>
          </cell>
          <cell r="C559" t="str">
            <v>N</v>
          </cell>
          <cell r="D559">
            <v>1.2</v>
          </cell>
          <cell r="E559" t="str">
            <v>shiBro</v>
          </cell>
        </row>
        <row r="560">
          <cell r="A560">
            <v>533</v>
          </cell>
          <cell r="B560" t="str">
            <v>CL2+CSA</v>
          </cell>
          <cell r="C560" t="str">
            <v>N</v>
          </cell>
          <cell r="D560">
            <v>1.6</v>
          </cell>
          <cell r="E560" t="str">
            <v>E120414 (UL) TYPE CL2 10C/28AWG AND 3C/30AWG 75℃ BLACK BOX CORP.EVNPS04-0003-MF  CSA LL80671 AWM ⅡA/B 80℃ 150V FT4</v>
          </cell>
        </row>
        <row r="561">
          <cell r="A561">
            <v>534</v>
          </cell>
          <cell r="B561" t="str">
            <v>CL2+CSA</v>
          </cell>
          <cell r="C561" t="str">
            <v>N</v>
          </cell>
          <cell r="D561">
            <v>1.6</v>
          </cell>
          <cell r="E561" t="str">
            <v>E120414 (UL) TYPE CL2 13C/28AWG 75℃ BLACK BOX CORP.EVNPS04-0003-MF  CSA LL80671 AWM ⅡA/B 80℃ 150V FT4</v>
          </cell>
        </row>
        <row r="562">
          <cell r="A562">
            <v>535</v>
          </cell>
          <cell r="B562" t="str">
            <v>CL2+CSA</v>
          </cell>
          <cell r="C562" t="str">
            <v>N</v>
          </cell>
          <cell r="D562">
            <v>1.6</v>
          </cell>
          <cell r="E562" t="str">
            <v>E120414 (UL) TYPE CL2 10C/28AWG AND 3C/26AWG 75℃ BLACK BOX CORP.EVNPS04-0003-MF  CSA LL80671 AWM ⅡA/B 80℃ 150V FT4</v>
          </cell>
        </row>
        <row r="563">
          <cell r="A563">
            <v>537</v>
          </cell>
          <cell r="C563" t="str">
            <v>N</v>
          </cell>
          <cell r="D563">
            <v>1.6</v>
          </cell>
          <cell r="E563" t="str">
            <v>LOPPACHER VGA CABLE</v>
          </cell>
        </row>
        <row r="564">
          <cell r="A564">
            <v>538</v>
          </cell>
          <cell r="B564">
            <v>2576</v>
          </cell>
          <cell r="C564" t="str">
            <v>Y</v>
          </cell>
          <cell r="D564">
            <v>1.6</v>
          </cell>
          <cell r="E564" t="str">
            <v> AWM E101344 STYLE 2576 VW-1 80℃ 150V SPACE SHUTTLE</v>
          </cell>
        </row>
        <row r="565">
          <cell r="A565">
            <v>539</v>
          </cell>
          <cell r="B565" t="str">
            <v>CL2+CSA</v>
          </cell>
          <cell r="C565" t="str">
            <v>N</v>
          </cell>
          <cell r="D565">
            <v>1.6</v>
          </cell>
          <cell r="E565" t="str">
            <v>E120414 (UL) TYPE CL2 3C/28AWG AND 7C/24AWG 75℃ BLACK BOX CORPORATION GUARANTEED FOR LIFE (412)746-5500 CSA LL80671 AWM ⅡA/B 80℃ 150V FT4</v>
          </cell>
        </row>
        <row r="566">
          <cell r="A566">
            <v>540</v>
          </cell>
          <cell r="B566" t="str">
            <v>CL2+CSA</v>
          </cell>
          <cell r="C566" t="str">
            <v>N</v>
          </cell>
          <cell r="D566">
            <v>1.6</v>
          </cell>
          <cell r="E566" t="str">
            <v>E120414 (UL) TYPE CL2 3C/30AWG AND 7C/24AWG 75℃ BLACK BOX CORP.EVNPS04-0003-MF  CSA LL80671 AWM ⅡA/B 80℃ 150V FT4</v>
          </cell>
        </row>
        <row r="567">
          <cell r="A567">
            <v>541</v>
          </cell>
          <cell r="B567" t="str">
            <v>CL2+CSA</v>
          </cell>
          <cell r="C567" t="str">
            <v>N</v>
          </cell>
          <cell r="D567">
            <v>1.6</v>
          </cell>
          <cell r="E567" t="str">
            <v>E120414 (UL) TYPE CL2 3C/26AWG AND 7C/24AWG 75℃ BLACK BOX CORP.EVNPS04-0003-MF  CSA LL80671 AWM ⅡA/B 80℃ 150V FT4</v>
          </cell>
        </row>
        <row r="568">
          <cell r="A568">
            <v>542</v>
          </cell>
          <cell r="B568">
            <v>2919</v>
          </cell>
          <cell r="C568" t="str">
            <v>N</v>
          </cell>
          <cell r="D568">
            <v>1.6</v>
          </cell>
          <cell r="E568" t="str">
            <v> AWM E101344 STYLE 2919 30V 80℃ LOW VOLTAGE COMPUTER CABLE       WIR-Kabel</v>
          </cell>
        </row>
        <row r="569">
          <cell r="A569">
            <v>543</v>
          </cell>
          <cell r="B569" t="str">
            <v>2919+CL2+CSA</v>
          </cell>
          <cell r="C569" t="str">
            <v>Y</v>
          </cell>
          <cell r="D569">
            <v>1.6</v>
          </cell>
          <cell r="E569" t="str">
            <v>E120414 (UL) TYPE CL2 24AWG 75℃ ----- AWM 2919  SPACE SHUTTLE LOW VOLTAGE COMPUTER CABLE CSA LL80671 AWM ⅡA/B 80℃ 150V FT4</v>
          </cell>
        </row>
        <row r="570">
          <cell r="A570">
            <v>544</v>
          </cell>
          <cell r="C570" t="str">
            <v>N</v>
          </cell>
          <cell r="D570">
            <v>1.6</v>
          </cell>
          <cell r="E570" t="str">
            <v>← GRAPHICS OUT VL-62526 GRAPHICS CABLE (MACINTOSH) GRAPHICS IN →</v>
          </cell>
        </row>
        <row r="571">
          <cell r="A571">
            <v>545</v>
          </cell>
          <cell r="B571" t="str">
            <v>2919+CL2+CSA</v>
          </cell>
          <cell r="C571" t="str">
            <v>Y</v>
          </cell>
          <cell r="D571">
            <v>1.6</v>
          </cell>
          <cell r="E571" t="str">
            <v>E120414 (UL) TYPE CL2 30AWG/28AWG 75℃ ----- AWM 2919 SPACE SHUTTLE  LOW VOLTAGE COMPUTER CABLE CSA LL80671 AWM ⅡA/B 80℃ 150V FT4</v>
          </cell>
        </row>
        <row r="572">
          <cell r="A572">
            <v>546</v>
          </cell>
          <cell r="B572">
            <v>20276</v>
          </cell>
          <cell r="C572" t="str">
            <v>Y</v>
          </cell>
          <cell r="D572">
            <v>1.2</v>
          </cell>
          <cell r="E572" t="str">
            <v> AWM E101344 STYLE 20276 80℃ 30V VW-1 SPACE SHUTTLE ----- IEEE 1284 COMPLIANT</v>
          </cell>
        </row>
        <row r="573">
          <cell r="A573" t="str">
            <v>546C</v>
          </cell>
          <cell r="B573">
            <v>20276</v>
          </cell>
          <cell r="C573" t="str">
            <v>Y</v>
          </cell>
          <cell r="D573">
            <v>1.2</v>
          </cell>
          <cell r="E573" t="str">
            <v> AWM E101344 STYLE 20276 80℃ 30V VW-1 SPACE SHUTTLE-C ----- IEEE 1284 COMPLIANT</v>
          </cell>
        </row>
        <row r="574">
          <cell r="A574">
            <v>547</v>
          </cell>
          <cell r="B574">
            <v>2990</v>
          </cell>
          <cell r="C574" t="str">
            <v>Y</v>
          </cell>
          <cell r="D574" t="str">
            <v>凸  1.6</v>
          </cell>
          <cell r="E574" t="str">
            <v> AWM E101344 STYLE 2990 30V 80℃  VW-1 SPACE SHUTTLE LOW VOLTAGE COMPUTER CABLE (刻凸字,印凹字)</v>
          </cell>
        </row>
        <row r="575">
          <cell r="A575">
            <v>548</v>
          </cell>
          <cell r="B575">
            <v>20251</v>
          </cell>
          <cell r="C575" t="str">
            <v>N</v>
          </cell>
          <cell r="D575">
            <v>1.2</v>
          </cell>
          <cell r="E575" t="str">
            <v> AWM E101344 STYLE 20251 60℃ 150V (CABLE OD=2.5*9.0 扁線)</v>
          </cell>
        </row>
        <row r="576">
          <cell r="A576">
            <v>549</v>
          </cell>
          <cell r="B576">
            <v>20276</v>
          </cell>
          <cell r="C576" t="str">
            <v>Y</v>
          </cell>
          <cell r="D576">
            <v>1.2</v>
          </cell>
          <cell r="E576" t="str">
            <v> AWM E101344 STYLE 20276 VW-1 80℃ 30V SPACE SHUTTLE</v>
          </cell>
        </row>
        <row r="577">
          <cell r="A577" t="str">
            <v>549C</v>
          </cell>
          <cell r="B577">
            <v>20276</v>
          </cell>
          <cell r="C577" t="str">
            <v>Y</v>
          </cell>
          <cell r="D577">
            <v>1.2</v>
          </cell>
          <cell r="E577" t="str">
            <v xml:space="preserve"> AWM E101344 STYLE 20276 VW-1 80℃ 30V SPACE SHUTTLE-C  </v>
          </cell>
        </row>
        <row r="578">
          <cell r="A578">
            <v>550</v>
          </cell>
          <cell r="C578" t="str">
            <v>N</v>
          </cell>
          <cell r="D578">
            <v>1.6</v>
          </cell>
          <cell r="E578" t="str">
            <v>MINICOM ADVANCED SYSTEMS</v>
          </cell>
        </row>
        <row r="579">
          <cell r="A579">
            <v>551</v>
          </cell>
          <cell r="B579">
            <v>2919</v>
          </cell>
          <cell r="C579" t="str">
            <v>N</v>
          </cell>
          <cell r="D579">
            <v>1.6</v>
          </cell>
          <cell r="E579" t="str">
            <v> AWM E101344 STYLE 2919 30V 80℃ VW-1 LOW VOLTAGE COMPUTER CABLE TTL-HI-FREQUENCY SERIES 108359</v>
          </cell>
        </row>
        <row r="580">
          <cell r="A580">
            <v>553</v>
          </cell>
          <cell r="B580">
            <v>2464</v>
          </cell>
          <cell r="C580" t="str">
            <v>N</v>
          </cell>
          <cell r="D580">
            <v>1.6</v>
          </cell>
          <cell r="E580" t="str">
            <v>ULTRA SPEC CABLES INC.     AWM E101344 STYLE 2464 VW-1 300V 80℃     1-800-6-CABLES</v>
          </cell>
        </row>
        <row r="581">
          <cell r="A581">
            <v>554</v>
          </cell>
          <cell r="B581">
            <v>2919</v>
          </cell>
          <cell r="C581" t="str">
            <v>Y</v>
          </cell>
          <cell r="D581">
            <v>1.6</v>
          </cell>
          <cell r="E581" t="str">
            <v> AWM STYLE 2919 30V 80℃ E101344 SPACE SHUTTLE VW-1 LOW VOLTAGE COMPUTER CABLE TTL HI-FREQUENCY SERIES 1081359</v>
          </cell>
        </row>
        <row r="582">
          <cell r="A582">
            <v>555</v>
          </cell>
          <cell r="B582">
            <v>2835</v>
          </cell>
          <cell r="C582" t="str">
            <v>Y</v>
          </cell>
          <cell r="D582">
            <v>1.2</v>
          </cell>
          <cell r="E582" t="str">
            <v> AWM E101344 STYLE 2835 VW-1 30V 60℃ SPACE SHUTTLE MADE IN TAIWAN</v>
          </cell>
        </row>
        <row r="583">
          <cell r="A583">
            <v>556</v>
          </cell>
          <cell r="B583" t="str">
            <v>2960+CSA</v>
          </cell>
          <cell r="C583" t="str">
            <v>N</v>
          </cell>
          <cell r="D583">
            <v>1.2</v>
          </cell>
          <cell r="E583" t="str">
            <v> AWM E101344 STYLE 2960 VW-1 30V 60℃ CSA LL80671 AWM ⅡA/B 80℃ 150V FT1    TPI</v>
          </cell>
        </row>
        <row r="584">
          <cell r="A584">
            <v>557</v>
          </cell>
          <cell r="B584">
            <v>2835</v>
          </cell>
          <cell r="C584" t="str">
            <v>Y</v>
          </cell>
          <cell r="D584">
            <v>1</v>
          </cell>
          <cell r="E584" t="str">
            <v> AWM 2835 VW-1 60℃ 30V E101344 SPACE SHUTTLE MADE IN TAIWAN</v>
          </cell>
        </row>
        <row r="585">
          <cell r="A585">
            <v>558</v>
          </cell>
          <cell r="B585" t="str">
            <v>20276+CL2+CSA</v>
          </cell>
          <cell r="C585" t="str">
            <v>N</v>
          </cell>
          <cell r="D585">
            <v>1.2</v>
          </cell>
          <cell r="E585" t="str">
            <v>E120414 (UL) TYPE CL2 75℃ 28AWG ----- AWM 20276 CSA LL80671 AWM ⅡA/B 80℃ 150V FT4    MADE IN TAIWAN P/N 829-0092   (建伸專用)</v>
          </cell>
        </row>
        <row r="586">
          <cell r="A586">
            <v>559</v>
          </cell>
          <cell r="B586">
            <v>2969</v>
          </cell>
          <cell r="C586" t="str">
            <v>Y</v>
          </cell>
          <cell r="D586">
            <v>1.2</v>
          </cell>
          <cell r="E586" t="str">
            <v> AWM E101344 STYLE 2969 VW-1 30V 80℃ SPACE SHUTTLE</v>
          </cell>
        </row>
        <row r="587">
          <cell r="A587" t="str">
            <v>559C</v>
          </cell>
          <cell r="B587">
            <v>2969</v>
          </cell>
          <cell r="C587" t="str">
            <v>Y</v>
          </cell>
          <cell r="D587">
            <v>1.2</v>
          </cell>
          <cell r="E587" t="str">
            <v> AWM E101344 STYLE 2969 VW-1 30V 80℃ SPACE SHUTTLE-C</v>
          </cell>
        </row>
        <row r="588">
          <cell r="A588">
            <v>560</v>
          </cell>
          <cell r="B588" t="str">
            <v>2919+CL2+CSA</v>
          </cell>
          <cell r="C588" t="str">
            <v>Y</v>
          </cell>
          <cell r="D588">
            <v>1.2</v>
          </cell>
          <cell r="E588" t="str">
            <v>E120414 (UL) TYPE CL2 75℃ 28AWG ----- AWM 2919 LOW VOLTAGE COMPUTER CABLE SPACE SHUTTLE   CSA LL80671 AWM ⅡA/B 80℃ 150V FT4</v>
          </cell>
        </row>
        <row r="589">
          <cell r="A589">
            <v>561</v>
          </cell>
          <cell r="B589">
            <v>2094</v>
          </cell>
          <cell r="C589" t="str">
            <v>Y</v>
          </cell>
          <cell r="D589">
            <v>1.2</v>
          </cell>
          <cell r="E589" t="str">
            <v> AWM E101344 STYLE 2094 VW-1 300V 60℃ SPACE SHUTTLE</v>
          </cell>
        </row>
        <row r="590">
          <cell r="A590">
            <v>562</v>
          </cell>
          <cell r="B590" t="str">
            <v>CL2</v>
          </cell>
          <cell r="C590" t="str">
            <v>N</v>
          </cell>
          <cell r="D590">
            <v>1.6</v>
          </cell>
          <cell r="E590" t="str">
            <v>Minicom / digital Low Power Cable E120414 (UL) TYPE CL2 75℃ 24AWG</v>
          </cell>
        </row>
        <row r="591">
          <cell r="A591">
            <v>563</v>
          </cell>
          <cell r="B591">
            <v>2095</v>
          </cell>
          <cell r="C591" t="str">
            <v>Y</v>
          </cell>
          <cell r="D591">
            <v>1.2</v>
          </cell>
          <cell r="E591" t="str">
            <v> AWM E101344 STYLE 2095 VW-1SC 300V 80℃ SPACE SHUTTLE  -F-</v>
          </cell>
        </row>
        <row r="592">
          <cell r="A592">
            <v>564</v>
          </cell>
          <cell r="B592" t="str">
            <v>2464+CM</v>
          </cell>
          <cell r="C592" t="str">
            <v>Y</v>
          </cell>
          <cell r="D592">
            <v>1.2</v>
          </cell>
          <cell r="E592" t="str">
            <v>E129760 (UL) TYPE CM 75℃ 24AWG ----- AWM 2464 SPACE SHUTTLE</v>
          </cell>
        </row>
        <row r="593">
          <cell r="A593">
            <v>565</v>
          </cell>
          <cell r="B593">
            <v>2095</v>
          </cell>
          <cell r="C593" t="str">
            <v>N</v>
          </cell>
          <cell r="D593">
            <v>1.2</v>
          </cell>
          <cell r="E593" t="str">
            <v> AWM E101344 STYLE 2095 80℃ 300V VW-1    ADI 092-907</v>
          </cell>
        </row>
        <row r="594">
          <cell r="A594">
            <v>566</v>
          </cell>
          <cell r="C594" t="str">
            <v>N</v>
          </cell>
          <cell r="D594">
            <v>1.2</v>
          </cell>
          <cell r="E594" t="str">
            <v>MADE IN CHINA</v>
          </cell>
        </row>
        <row r="595">
          <cell r="A595">
            <v>567</v>
          </cell>
          <cell r="B595">
            <v>20276</v>
          </cell>
          <cell r="C595" t="str">
            <v>N</v>
          </cell>
          <cell r="D595">
            <v>1.2</v>
          </cell>
          <cell r="E595" t="str">
            <v> AWM E101344 STYLE 20276 VW-1 80℃ 30V</v>
          </cell>
        </row>
        <row r="596">
          <cell r="A596" t="str">
            <v>567C</v>
          </cell>
          <cell r="B596">
            <v>20276</v>
          </cell>
          <cell r="C596" t="str">
            <v>N</v>
          </cell>
          <cell r="D596">
            <v>1.2</v>
          </cell>
          <cell r="E596" t="str">
            <v> AWM E101344-C STYLE 20276 VW-1 80℃ 30V</v>
          </cell>
        </row>
        <row r="597">
          <cell r="A597">
            <v>568</v>
          </cell>
          <cell r="B597" t="str">
            <v>2464+CSA</v>
          </cell>
          <cell r="C597" t="str">
            <v>Y</v>
          </cell>
          <cell r="D597">
            <v>1.2</v>
          </cell>
          <cell r="E597" t="str">
            <v> AWM E101344 STYLE 2464 VW-1SC 80℃ 300V 28AWG SPACE SHUTTLE   CSA LL80671 AWM ⅡA/B 80℃ 300V FT1</v>
          </cell>
        </row>
        <row r="598">
          <cell r="A598" t="str">
            <v>568C</v>
          </cell>
          <cell r="B598" t="str">
            <v>2464+CSA</v>
          </cell>
          <cell r="C598" t="str">
            <v>Y</v>
          </cell>
          <cell r="D598">
            <v>1.2</v>
          </cell>
          <cell r="E598" t="str">
            <v> AWM E101344 STYLE 2464 VW-1SC 80℃ 300V 28AWG SPACE SHUTTLE-C   CSA LL80671 AWM ⅡA/B 80℃ 300V FT1</v>
          </cell>
        </row>
        <row r="599">
          <cell r="A599">
            <v>569</v>
          </cell>
          <cell r="B599" t="str">
            <v>2661+CL2</v>
          </cell>
          <cell r="C599" t="str">
            <v>Y</v>
          </cell>
          <cell r="D599">
            <v>1.2</v>
          </cell>
          <cell r="E599" t="str">
            <v>E120414 (UL) TYPE CL2 24AWG 90℃ ----- AWM 2661 300V 105℃ SPACE SHUTTLE</v>
          </cell>
        </row>
        <row r="600">
          <cell r="A600">
            <v>570</v>
          </cell>
          <cell r="B600">
            <v>2560</v>
          </cell>
          <cell r="C600" t="str">
            <v>N</v>
          </cell>
          <cell r="D600">
            <v>1.2</v>
          </cell>
          <cell r="E600" t="str">
            <v> AWM E101344 STYLE 2560 60℃ 30V VW-1</v>
          </cell>
        </row>
        <row r="601">
          <cell r="A601">
            <v>571</v>
          </cell>
          <cell r="B601" t="str">
            <v>2464+CM</v>
          </cell>
          <cell r="C601" t="str">
            <v>N</v>
          </cell>
          <cell r="D601">
            <v>1.2</v>
          </cell>
          <cell r="E601" t="str">
            <v>E129760 (UL) TYPE CM 75℃ ----- AWM 2464 300V 80℃ VW-1 24AWG</v>
          </cell>
        </row>
        <row r="602">
          <cell r="A602">
            <v>572</v>
          </cell>
          <cell r="B602">
            <v>2725</v>
          </cell>
          <cell r="C602" t="str">
            <v>Y</v>
          </cell>
          <cell r="D602">
            <v>1.2</v>
          </cell>
          <cell r="E602" t="str">
            <v> AWM E101344 STYLE 2725 VW-1 60℃ 30V SPACE SHUTTLE   -F-       (併排線 OD=5.0*4.5 一邊印字)</v>
          </cell>
        </row>
        <row r="603">
          <cell r="A603">
            <v>573</v>
          </cell>
          <cell r="B603" t="str">
            <v>2919+CL2</v>
          </cell>
          <cell r="C603" t="str">
            <v>Y</v>
          </cell>
          <cell r="D603">
            <v>1.6</v>
          </cell>
          <cell r="E603" t="str">
            <v>E120414 (UL) TYPE CL2 28AWG AND 26AWG 75℃-----AWM 2919 SPACE SHUTTLE LOW VOLTAGE COMPUTER CABLE</v>
          </cell>
        </row>
        <row r="604">
          <cell r="A604">
            <v>574</v>
          </cell>
          <cell r="B604" t="str">
            <v>2919+CL2</v>
          </cell>
          <cell r="C604" t="str">
            <v>N</v>
          </cell>
          <cell r="D604">
            <v>1.6</v>
          </cell>
          <cell r="E604" t="str">
            <v>E120414 (UL) TYPE CL2 26AWG/12C AND 28AWG/8C75℃ ----- AWM 2919 LOW VOLTAGE COMPUTER CABLE(併排線 OD=10*5.5 一邊印字)</v>
          </cell>
        </row>
        <row r="605">
          <cell r="A605">
            <v>575</v>
          </cell>
          <cell r="C605" t="str">
            <v>N</v>
          </cell>
          <cell r="D605">
            <v>1.6</v>
          </cell>
          <cell r="E605" t="str">
            <v>← GRAPHICS OUT VL-62525 GRAPHICS CABLE (VGA/DVA) GRAPHICS IN →</v>
          </cell>
        </row>
        <row r="606">
          <cell r="A606">
            <v>576</v>
          </cell>
          <cell r="B606">
            <v>2919</v>
          </cell>
          <cell r="C606" t="str">
            <v>Y</v>
          </cell>
          <cell r="D606">
            <v>1.2</v>
          </cell>
          <cell r="E606" t="str">
            <v> AWM E101344 STYLE 2919 VW-1 80℃ 30V LOW VOLTAGE COMPUTER CABLE   PCT</v>
          </cell>
        </row>
        <row r="607">
          <cell r="A607">
            <v>578</v>
          </cell>
          <cell r="B607" t="str">
            <v>CSA ⅡA</v>
          </cell>
          <cell r="C607" t="str">
            <v>Y</v>
          </cell>
          <cell r="D607">
            <v>1.2</v>
          </cell>
          <cell r="E607" t="str">
            <v>CSA LL80671 AWM ⅡA 22AWG FT1 80℃ 600V SPACE SHUTTLE</v>
          </cell>
        </row>
        <row r="608">
          <cell r="A608">
            <v>579</v>
          </cell>
          <cell r="B608" t="str">
            <v>2464+CSA</v>
          </cell>
          <cell r="C608" t="str">
            <v>Y</v>
          </cell>
          <cell r="D608">
            <v>1.2</v>
          </cell>
          <cell r="E608" t="str">
            <v> AWM E101344 STYLE 2464 VW-1 80℃ 300V SPACE SHUTTLE   CSA LL80671 AWM ⅡA/B 80℃ 300V FT1 OCE GRAPHICS PN: 340552731 "ET B"</v>
          </cell>
        </row>
        <row r="609">
          <cell r="A609">
            <v>580</v>
          </cell>
          <cell r="B609">
            <v>20276</v>
          </cell>
          <cell r="C609" t="str">
            <v>Y</v>
          </cell>
          <cell r="D609" t="str">
            <v>凸  1.2</v>
          </cell>
          <cell r="E609" t="str">
            <v> AWM E101344 STYLE 20276 VW-1 80℃ 30V SPACE SHUTTLE  (刻凸字, 印凹字)</v>
          </cell>
        </row>
        <row r="610">
          <cell r="A610">
            <v>581</v>
          </cell>
          <cell r="B610">
            <v>2960</v>
          </cell>
          <cell r="C610" t="str">
            <v>Y</v>
          </cell>
          <cell r="D610">
            <v>1.2</v>
          </cell>
          <cell r="E610" t="str">
            <v> AWM E101344 STYLE 2960 VW-1 60℃ 30V SPACE SHUTTLE  (印銀字專用)</v>
          </cell>
        </row>
        <row r="611">
          <cell r="A611" t="str">
            <v>581C</v>
          </cell>
          <cell r="B611">
            <v>2960</v>
          </cell>
          <cell r="C611" t="str">
            <v>Y</v>
          </cell>
          <cell r="D611">
            <v>1.2</v>
          </cell>
          <cell r="E611" t="str">
            <v> AWM E101344 STYLE 2960 VW-1 60℃ 30V SPACE SHUTTLE-C  (印銀字專用)</v>
          </cell>
        </row>
        <row r="612">
          <cell r="A612">
            <v>582</v>
          </cell>
          <cell r="B612" t="str">
            <v>2448+CL2+CSA</v>
          </cell>
          <cell r="C612" t="str">
            <v>N</v>
          </cell>
          <cell r="D612">
            <v>1.2</v>
          </cell>
          <cell r="E612" t="str">
            <v>E120414 (UL) TYPE CL2 24AWG 75℃ ----- AWM 2448 LOW VOLTAGE COMPUTER CABLE BLACK BOX CORPORATION GUARANTEED FOR LIFE (412)746-5500 CSA LL80671 AWM ⅡA/B 80℃ 150V FT4 (GUARANTEED FOR LIFE 為方二粗體, 其它字體為方一體)</v>
          </cell>
        </row>
        <row r="613">
          <cell r="A613" t="str">
            <v>582C</v>
          </cell>
          <cell r="B613" t="str">
            <v>2448+CL2+CSA</v>
          </cell>
          <cell r="C613" t="str">
            <v>N</v>
          </cell>
          <cell r="D613">
            <v>1.2</v>
          </cell>
          <cell r="E613" t="str">
            <v>E120414-C (UL) TYPE CL2 24AWG 75℃ ----- AWM 2448 LOW VOLTAGE COMPUTER CABLE BLACK BOX CORPORATION GUARANTEED FOR LIFE (412)746-5500 CSA LL80671 AWM ⅡA/B 80℃ 150V FT4 (GUARANTEED FOR LIFE 為方二粗體, 其它字體為方一體)</v>
          </cell>
        </row>
        <row r="614">
          <cell r="A614">
            <v>583</v>
          </cell>
          <cell r="B614" t="str">
            <v>CL2</v>
          </cell>
          <cell r="C614" t="str">
            <v>Y</v>
          </cell>
          <cell r="D614">
            <v>1.2</v>
          </cell>
          <cell r="E614" t="str">
            <v>E120414 (UL) TYPE CL2 28AWG 90℃ SPACE SHUTTLE</v>
          </cell>
        </row>
        <row r="615">
          <cell r="A615">
            <v>584</v>
          </cell>
          <cell r="B615">
            <v>2464</v>
          </cell>
          <cell r="C615" t="str">
            <v>N</v>
          </cell>
          <cell r="D615">
            <v>1.2</v>
          </cell>
          <cell r="E615" t="str">
            <v>10-029-001        AWM E101344 STYLE 2464 VW-1 80℃ 300V</v>
          </cell>
        </row>
        <row r="616">
          <cell r="A616">
            <v>585</v>
          </cell>
          <cell r="B616" t="str">
            <v>2464+CSA</v>
          </cell>
          <cell r="C616" t="str">
            <v>Y</v>
          </cell>
          <cell r="D616">
            <v>1.2</v>
          </cell>
          <cell r="E616" t="str">
            <v> AWM E101344 STYLE 2464 VW-1 80℃ 300V SPACE  SHUTTLE  CSA LL80671 AWM ⅡA/B 80℃ 300V FT1 OCE PN: 340552731 "ET B"</v>
          </cell>
        </row>
        <row r="617">
          <cell r="A617">
            <v>586</v>
          </cell>
          <cell r="B617">
            <v>2919</v>
          </cell>
          <cell r="C617" t="str">
            <v>N</v>
          </cell>
          <cell r="D617">
            <v>1.6</v>
          </cell>
          <cell r="E617" t="str">
            <v> AWM E101344 STYLE 2919 30V 80℃ VW-1 WIR LOW VOLTAGE COMPUTER CABLE 5C-01</v>
          </cell>
        </row>
        <row r="618">
          <cell r="A618">
            <v>587</v>
          </cell>
          <cell r="B618">
            <v>2919</v>
          </cell>
          <cell r="C618" t="str">
            <v>N</v>
          </cell>
          <cell r="D618">
            <v>1.6</v>
          </cell>
          <cell r="E618" t="str">
            <v> AWM E101344 STYLE 2919 30V 80℃ VW-1 WIR LOW VOLTAGE COMPUTER CABLE 3C/5PR-01</v>
          </cell>
        </row>
        <row r="619">
          <cell r="A619">
            <v>588</v>
          </cell>
          <cell r="B619">
            <v>2919</v>
          </cell>
          <cell r="C619" t="str">
            <v>N</v>
          </cell>
          <cell r="D619">
            <v>1.6</v>
          </cell>
          <cell r="E619" t="str">
            <v> AWM E101344 STYLE 2919 30V 80℃ VW-1 WIR LOW VOLTAGE COMPUTER CABLE 25PR-01</v>
          </cell>
        </row>
        <row r="620">
          <cell r="A620">
            <v>589</v>
          </cell>
          <cell r="B620" t="str">
            <v>20276+CSA</v>
          </cell>
          <cell r="C620" t="str">
            <v>Y</v>
          </cell>
          <cell r="D620">
            <v>1.2</v>
          </cell>
          <cell r="E620" t="str">
            <v> AWM E101344 STYLE 20276 VW-1 80℃ 30V SPACE SHUTTLE   CSA LL80671 AWM ⅡA/B 80℃ 150V FT1</v>
          </cell>
        </row>
        <row r="621">
          <cell r="A621" t="str">
            <v>589C</v>
          </cell>
          <cell r="B621" t="str">
            <v>20276+CSA</v>
          </cell>
          <cell r="C621" t="str">
            <v>Y</v>
          </cell>
          <cell r="D621">
            <v>1.2</v>
          </cell>
          <cell r="E621" t="str">
            <v> AWM E101344 STYLE 20276 VW-1 80℃ 30V SPACE SHUTTLE-C   CSA LL80671 AWM ⅡA/B 80℃ 150V FT1</v>
          </cell>
        </row>
        <row r="622">
          <cell r="A622">
            <v>590</v>
          </cell>
          <cell r="B622">
            <v>2919</v>
          </cell>
          <cell r="C622" t="str">
            <v>Y</v>
          </cell>
          <cell r="D622">
            <v>1.6</v>
          </cell>
          <cell r="E622" t="str">
            <v> AWM E101344 STYLE 2919 80℃ 30V SPACE SHUTTLE VW-1 LOW VOLTAGE COMPUTER CABLE     matrox</v>
          </cell>
        </row>
        <row r="623">
          <cell r="A623">
            <v>591</v>
          </cell>
          <cell r="B623" t="str">
            <v>CL2+CSA</v>
          </cell>
          <cell r="C623" t="str">
            <v>N</v>
          </cell>
          <cell r="D623">
            <v>1.2</v>
          </cell>
          <cell r="E623" t="str">
            <v>E120414 (UL) TYPE CL2 28AWG 90℃ BLACK BOX CORPORATION GUARANTEED FOR LIFE (412)746-5500 CSA LL80671 AWM ⅡA/B 80℃ 150V FT4</v>
          </cell>
        </row>
        <row r="624">
          <cell r="A624">
            <v>592</v>
          </cell>
          <cell r="B624" t="str">
            <v>CL2+CSA</v>
          </cell>
          <cell r="C624" t="str">
            <v>N</v>
          </cell>
          <cell r="D624">
            <v>1.2</v>
          </cell>
          <cell r="E624" t="str">
            <v>E120414 (UL) TYPE CL2 22AWG 75℃ BLACK BOX CORPORATION GUARANTEED FOR LIFE (412)746-5500 CSA LL80671 AWM ⅡA/B 80℃ 150V FT4</v>
          </cell>
        </row>
        <row r="625">
          <cell r="A625" t="str">
            <v>592C</v>
          </cell>
          <cell r="B625" t="str">
            <v>CL2+CSA</v>
          </cell>
          <cell r="C625" t="str">
            <v>N</v>
          </cell>
          <cell r="D625">
            <v>1.2</v>
          </cell>
          <cell r="E625" t="str">
            <v>E120414-C (UL) TYPE CL2 22AWG 75℃ BLACK BOX CORPORATION GUARANTEED FOR LIFE (412)746-5500 CSA LL80671 AWM ⅡA/B 80℃ 150V FT4</v>
          </cell>
        </row>
        <row r="626">
          <cell r="A626">
            <v>593</v>
          </cell>
          <cell r="B626">
            <v>20276</v>
          </cell>
          <cell r="C626" t="str">
            <v>N</v>
          </cell>
          <cell r="D626">
            <v>1.6</v>
          </cell>
          <cell r="E626" t="str">
            <v> AWM E101344 STYLE 20276 VW-1 80℃ 30V FEPCO</v>
          </cell>
        </row>
        <row r="627">
          <cell r="A627" t="str">
            <v>593C</v>
          </cell>
          <cell r="B627">
            <v>20276</v>
          </cell>
          <cell r="C627" t="str">
            <v>N</v>
          </cell>
          <cell r="D627">
            <v>1.6</v>
          </cell>
          <cell r="E627" t="str">
            <v> AWM E101344-C STYLE 20276 VW-1 80℃ 30V FEPCO</v>
          </cell>
        </row>
        <row r="628">
          <cell r="A628">
            <v>594</v>
          </cell>
          <cell r="B628">
            <v>1354</v>
          </cell>
          <cell r="C628" t="str">
            <v>Y</v>
          </cell>
          <cell r="D628">
            <v>0.6</v>
          </cell>
          <cell r="E628" t="str">
            <v> AWM E101344 STYLE 1354 26AWG  80℃ 30V SPACE SHUTTLE</v>
          </cell>
        </row>
        <row r="629">
          <cell r="A629" t="str">
            <v>594C</v>
          </cell>
          <cell r="B629">
            <v>1354</v>
          </cell>
          <cell r="C629" t="str">
            <v>Y</v>
          </cell>
          <cell r="D629">
            <v>0.6</v>
          </cell>
          <cell r="E629" t="str">
            <v> AWM E101344 STYLE 1354 26AWG  80℃ 30V SPACE SHUTTLE-C</v>
          </cell>
        </row>
        <row r="630">
          <cell r="A630">
            <v>595</v>
          </cell>
          <cell r="B630">
            <v>2464</v>
          </cell>
          <cell r="C630" t="str">
            <v>Y</v>
          </cell>
          <cell r="D630">
            <v>1.6</v>
          </cell>
          <cell r="E630" t="str">
            <v> AWM E101344 STYLE 2464 VW-1 80℃ 300V SPACE SHUTTLE P/N.690266 4FEET</v>
          </cell>
        </row>
        <row r="631">
          <cell r="A631">
            <v>596</v>
          </cell>
          <cell r="B631" t="str">
            <v>CL2+CSA</v>
          </cell>
          <cell r="C631" t="str">
            <v>N</v>
          </cell>
          <cell r="D631">
            <v>1.6</v>
          </cell>
          <cell r="E631" t="str">
            <v>E120414 (UL) TYPE CL2 3C/28AWG AND 8C/24AWG 75℃ BLACK BOX CORPORATION GUARANTEED FOR LIFE (412)746-5500 CSA LL80671 AWM ⅡA/B 80℃ 150V FT4</v>
          </cell>
        </row>
        <row r="632">
          <cell r="A632">
            <v>597</v>
          </cell>
          <cell r="B632">
            <v>20276</v>
          </cell>
          <cell r="C632" t="str">
            <v>Y</v>
          </cell>
          <cell r="D632">
            <v>1.6</v>
          </cell>
          <cell r="E632" t="str">
            <v> AWM E101344 STYLE 20276 80℃ 30V VW-1 SPACE SHUTTLE ----- IEEE STD 1284-1994 COMPLIANT</v>
          </cell>
        </row>
        <row r="633">
          <cell r="A633" t="str">
            <v>597C</v>
          </cell>
          <cell r="B633">
            <v>20276</v>
          </cell>
          <cell r="C633" t="str">
            <v>Y</v>
          </cell>
          <cell r="D633">
            <v>1.6</v>
          </cell>
          <cell r="E633" t="str">
            <v> AWM E101344 STYLE 20276 80℃ 30V VW-1 SPACE SHUTTLE-C ----- IEEE STD 1284-1994 COMPLIANT</v>
          </cell>
        </row>
        <row r="634">
          <cell r="A634">
            <v>598</v>
          </cell>
          <cell r="B634" t="str">
            <v>CL2+CSA</v>
          </cell>
          <cell r="C634" t="str">
            <v>Y</v>
          </cell>
          <cell r="D634">
            <v>1.6</v>
          </cell>
          <cell r="E634" t="str">
            <v>E120414 (UL) TYPE CL2 75℃ 28AWG CSA LL80671 AWM ⅡA/B 80℃ 150V FT4 SPACE SHUTTLE IEEE 1284 COMPLIANT</v>
          </cell>
        </row>
        <row r="635">
          <cell r="A635">
            <v>599</v>
          </cell>
          <cell r="B635" t="str">
            <v>1533+CSA</v>
          </cell>
          <cell r="C635" t="str">
            <v>Y</v>
          </cell>
          <cell r="D635">
            <v>1</v>
          </cell>
          <cell r="E635" t="str">
            <v xml:space="preserve"> AWM E101344 STYLE 1533 VW-1 80℃ 22AWG SPACE SHUTTLE CSA LL80671 AWM ⅠA 80℃ 150V FT1 </v>
          </cell>
        </row>
        <row r="636">
          <cell r="A636" t="str">
            <v>599C</v>
          </cell>
          <cell r="B636" t="str">
            <v>1533+CSA</v>
          </cell>
          <cell r="C636" t="str">
            <v>Y</v>
          </cell>
          <cell r="D636">
            <v>1</v>
          </cell>
          <cell r="E636" t="str">
            <v xml:space="preserve"> AWM E101344 STYLE 1533 VW-1 80℃ 22AWG SPACE SHUTTLE-C CSA LL80671 AWM ⅠA 80℃ 150V FT1 </v>
          </cell>
        </row>
        <row r="637">
          <cell r="A637">
            <v>600</v>
          </cell>
          <cell r="C637" t="str">
            <v>N</v>
          </cell>
          <cell r="D637">
            <v>1.2</v>
          </cell>
          <cell r="E637" t="str">
            <v>NKT ELEKTRONIK W-P001</v>
          </cell>
        </row>
        <row r="638">
          <cell r="A638">
            <v>601</v>
          </cell>
          <cell r="B638" t="str">
            <v>20251+CM</v>
          </cell>
          <cell r="C638" t="str">
            <v>N</v>
          </cell>
          <cell r="D638">
            <v>1.2</v>
          </cell>
          <cell r="E638" t="str">
            <v>E129760  (UL) TYPE CM 75℃ 26AWG ----- AWM 20251 BLACK BOX CORPORATION GUARANTEED FOR LIFE (412)746-5500 (GUARANTEED FOR LIFE 為方二粗體, 其它字體為方一體)</v>
          </cell>
        </row>
        <row r="639">
          <cell r="A639" t="str">
            <v>601C</v>
          </cell>
          <cell r="B639" t="str">
            <v>20251+CM</v>
          </cell>
          <cell r="C639" t="str">
            <v>N</v>
          </cell>
          <cell r="D639">
            <v>1.2</v>
          </cell>
          <cell r="E639" t="str">
            <v>E129760-C  (UL) TYPE CM 75℃ 26AWG ----- AWM 20251 BLACK BOX CORPORATION GUARANTEED FOR LIFE (412)746-5500 (GUARANTEED FOR LIFE 為方二粗體, 其它字體為方一體)</v>
          </cell>
        </row>
        <row r="640">
          <cell r="A640">
            <v>602</v>
          </cell>
          <cell r="B640" t="str">
            <v>20251+CM</v>
          </cell>
          <cell r="C640" t="str">
            <v>N</v>
          </cell>
          <cell r="D640">
            <v>1.2</v>
          </cell>
          <cell r="E640" t="str">
            <v>E129760  (UL) TYPE CM 75℃ 24AWG ----- AWM 20251 BLACK BOX CORPORATION GUARANTEED FOR LIFE (412)746-5500 (GUARANTEED FOR LIFE 為方二粗體, 其它字體為方一體)</v>
          </cell>
        </row>
        <row r="641">
          <cell r="A641">
            <v>603</v>
          </cell>
          <cell r="B641" t="str">
            <v>CL2</v>
          </cell>
          <cell r="C641" t="str">
            <v>N</v>
          </cell>
          <cell r="D641">
            <v>1.2</v>
          </cell>
          <cell r="E641" t="str">
            <v>E120414  (UL) TYPE CL2 24AWG 75℃ BLACK BOX CORPORATION GUARANTEED FOR LIFE (412)746-5500</v>
          </cell>
        </row>
        <row r="642">
          <cell r="A642" t="str">
            <v>603C</v>
          </cell>
          <cell r="B642" t="str">
            <v>CL2</v>
          </cell>
          <cell r="C642" t="str">
            <v>N</v>
          </cell>
          <cell r="D642">
            <v>1.2</v>
          </cell>
          <cell r="E642" t="str">
            <v>E120414-C  (UL) TYPE CL2 24AWG 75℃ BLACK BOX CORPORATION GUARANTEED FOR LIFE (412)746-5500</v>
          </cell>
        </row>
        <row r="643">
          <cell r="A643">
            <v>604</v>
          </cell>
          <cell r="B643" t="str">
            <v>CL2+CSA</v>
          </cell>
          <cell r="C643" t="str">
            <v>N</v>
          </cell>
          <cell r="D643">
            <v>1.6</v>
          </cell>
          <cell r="E643" t="str">
            <v>E120414  (UL) TYPE CL2 3C/28AWG AND 10C/28AWG 75℃ BLACK BOX CORPORATION GUARANTEED FOR LIFE (412)746-5500  CSA LL80671 AWM ⅡA/B 80℃ 150V FT4</v>
          </cell>
        </row>
        <row r="644">
          <cell r="A644" t="str">
            <v>604C</v>
          </cell>
          <cell r="B644" t="str">
            <v>CL2+CSA</v>
          </cell>
          <cell r="C644" t="str">
            <v>N</v>
          </cell>
          <cell r="D644">
            <v>1.6</v>
          </cell>
          <cell r="E644" t="str">
            <v>E120414-C  (UL) TYPE CL2 3C/28AWG AND 10C/28AWG 75℃ BLACK BOX CORPORATION GUARANTEED FOR LIFE (412)746-5500  CSA LL80671 AWM ⅡA/B 80℃ 150V FT4</v>
          </cell>
        </row>
        <row r="645">
          <cell r="A645">
            <v>605</v>
          </cell>
          <cell r="B645">
            <v>20276</v>
          </cell>
          <cell r="C645" t="str">
            <v>N</v>
          </cell>
          <cell r="D645">
            <v>1.2</v>
          </cell>
          <cell r="E645" t="str">
            <v>TAIYO E101344  AWM 20276 80℃ 30V VW-1SC</v>
          </cell>
        </row>
        <row r="646">
          <cell r="A646">
            <v>606</v>
          </cell>
          <cell r="C646" t="str">
            <v>N</v>
          </cell>
          <cell r="D646">
            <v>0</v>
          </cell>
          <cell r="E646" t="str">
            <v>▂                      ▂   (短點約1MM, 相對點(PITCH)距離24MM)</v>
          </cell>
        </row>
        <row r="647">
          <cell r="A647">
            <v>607</v>
          </cell>
          <cell r="C647" t="str">
            <v>N</v>
          </cell>
          <cell r="D647">
            <v>0</v>
          </cell>
          <cell r="E647" t="str">
            <v>▂  ▂                  ▂  ▂ (短點約1MM, 短點與短點間相隔約1MM,相對點(PITCH)距離24MM)</v>
          </cell>
        </row>
        <row r="648">
          <cell r="A648">
            <v>608</v>
          </cell>
          <cell r="B648" t="str">
            <v>CM</v>
          </cell>
          <cell r="C648" t="str">
            <v>Y</v>
          </cell>
          <cell r="D648">
            <v>1</v>
          </cell>
          <cell r="E648" t="str">
            <v>E129760 (UL) TYPE CM 22AWG 75℃ SPACE SHUTTLE</v>
          </cell>
        </row>
        <row r="649">
          <cell r="A649">
            <v>609</v>
          </cell>
          <cell r="B649">
            <v>2464</v>
          </cell>
          <cell r="C649" t="str">
            <v>N</v>
          </cell>
          <cell r="D649">
            <v>1.6</v>
          </cell>
          <cell r="E649" t="str">
            <v> AWM E101344 STYLE 2464 24AWG VW-1 80℃ 300V FEPCO</v>
          </cell>
        </row>
        <row r="650">
          <cell r="A650">
            <v>610</v>
          </cell>
          <cell r="B650">
            <v>2919</v>
          </cell>
          <cell r="C650" t="str">
            <v>N</v>
          </cell>
          <cell r="D650">
            <v>1.6</v>
          </cell>
          <cell r="E650" t="str">
            <v> AWM E101344 STYLE 2919 VW-1 80℃ 30V WIR COMPUTER CABLE 5C/5PR-01</v>
          </cell>
        </row>
        <row r="651">
          <cell r="A651">
            <v>611</v>
          </cell>
          <cell r="B651">
            <v>2919</v>
          </cell>
          <cell r="C651" t="str">
            <v>N</v>
          </cell>
          <cell r="D651">
            <v>1.6</v>
          </cell>
          <cell r="E651" t="str">
            <v> AWM E101344 STYLE 2919 VW-1 80℃ 30V WIR COMPUTER CABLE 5C/5PR-02</v>
          </cell>
        </row>
        <row r="652">
          <cell r="A652">
            <v>612</v>
          </cell>
          <cell r="B652">
            <v>2919</v>
          </cell>
          <cell r="C652" t="str">
            <v>N</v>
          </cell>
          <cell r="D652">
            <v>1.6</v>
          </cell>
          <cell r="E652" t="str">
            <v> AWM E101344 STYLE 2919 80℃ 30V VW-1 LOW VOLTAGE COMPUTER CABLE AMPHENOL</v>
          </cell>
        </row>
        <row r="653">
          <cell r="A653">
            <v>613</v>
          </cell>
          <cell r="B653" t="str">
            <v>2464+CSA</v>
          </cell>
          <cell r="C653" t="str">
            <v>Y</v>
          </cell>
          <cell r="D653">
            <v>1.2</v>
          </cell>
          <cell r="E653" t="str">
            <v> AWM E101344 STYLE 2464 VW-1 80℃ 300V SPACE SHUTTLE  CSA LL80671 AWM ⅡA/B 80℃ 300V FT1 OCE PN: 340552908 "ET B"</v>
          </cell>
        </row>
        <row r="654">
          <cell r="A654">
            <v>614</v>
          </cell>
          <cell r="B654" t="str">
            <v>2464+CSA</v>
          </cell>
          <cell r="C654" t="str">
            <v>Y</v>
          </cell>
          <cell r="D654">
            <v>1.2</v>
          </cell>
          <cell r="E654" t="str">
            <v> AWM E101344 STYLE 2464 VW-1 80℃ 300V SPACE SHUTTLE   CSA LL80671 AWM ⅡA/B 80℃ 300V FT1 24AWG X 1PAIRS</v>
          </cell>
        </row>
        <row r="655">
          <cell r="A655">
            <v>615</v>
          </cell>
          <cell r="B655">
            <v>2835</v>
          </cell>
          <cell r="C655" t="str">
            <v>N</v>
          </cell>
          <cell r="D655">
            <v>1.2</v>
          </cell>
          <cell r="E655" t="str">
            <v> AWM E101344 STYLE 2835 VW-1 30V 60℃ MADE IN TAIWAN</v>
          </cell>
        </row>
        <row r="656">
          <cell r="A656">
            <v>616</v>
          </cell>
          <cell r="B656" t="str">
            <v>2919+CL2</v>
          </cell>
          <cell r="C656" t="str">
            <v>N</v>
          </cell>
          <cell r="D656">
            <v>1.6</v>
          </cell>
          <cell r="E656" t="str">
            <v>E120414 (UL) TYPE CL2 24AWG 75℃ ----- AWM 2919 LOW VOLTAGE COMPUTER CABLE</v>
          </cell>
        </row>
        <row r="657">
          <cell r="A657" t="str">
            <v>616C</v>
          </cell>
          <cell r="B657" t="str">
            <v>2919+CL2</v>
          </cell>
          <cell r="C657" t="str">
            <v>N</v>
          </cell>
          <cell r="D657">
            <v>1.6</v>
          </cell>
          <cell r="E657" t="str">
            <v>E120414-C (UL) TYPE CL2 24AWG 75℃ ----- AWM 2919 LOW VOLTAGE COMPUTER CABLE</v>
          </cell>
        </row>
        <row r="658">
          <cell r="A658">
            <v>617</v>
          </cell>
          <cell r="B658">
            <v>2919</v>
          </cell>
          <cell r="C658" t="str">
            <v>N</v>
          </cell>
          <cell r="D658">
            <v>1.2</v>
          </cell>
          <cell r="E658" t="str">
            <v> AWM E101344 STYLE 2919 80℃ 30V VW-1 LOW VOLTAGE COMPUTER CABLE (OD=5.0*10.0 一邊印字)</v>
          </cell>
        </row>
        <row r="659">
          <cell r="A659">
            <v>618</v>
          </cell>
          <cell r="B659" t="str">
            <v>2464+CSA</v>
          </cell>
          <cell r="C659" t="str">
            <v>Y</v>
          </cell>
          <cell r="D659">
            <v>1.2</v>
          </cell>
          <cell r="E659" t="str">
            <v> AWM E101344 STYLE 2464 VW-1SC 80℃ 300V 26AWG SPACE SHUTTLE  CSA LL80671 AWM ⅡA/B 80℃ 300V FT1</v>
          </cell>
        </row>
        <row r="660">
          <cell r="A660" t="str">
            <v>618C</v>
          </cell>
          <cell r="B660" t="str">
            <v>2464+CSA</v>
          </cell>
          <cell r="C660" t="str">
            <v>Y</v>
          </cell>
          <cell r="D660">
            <v>1.2</v>
          </cell>
          <cell r="E660" t="str">
            <v> AWM E101344 STYLE 2464 VW-1SC 80℃ 300V 26AWG SPACE SHUTTLE-C  CSA LL80671 AWM ⅡA/B 80℃ 300V FT1</v>
          </cell>
        </row>
        <row r="661">
          <cell r="A661">
            <v>619</v>
          </cell>
          <cell r="B661">
            <v>2919</v>
          </cell>
          <cell r="C661" t="str">
            <v>N</v>
          </cell>
          <cell r="D661">
            <v>1.6</v>
          </cell>
          <cell r="E661" t="str">
            <v> AWM E101344 STYLE 2919 80℃ 30V VW-1 LOW VOLTAGE COMPUTER CABLE 690261-04</v>
          </cell>
        </row>
        <row r="662">
          <cell r="A662">
            <v>620</v>
          </cell>
          <cell r="B662">
            <v>2835</v>
          </cell>
          <cell r="C662" t="str">
            <v>Y</v>
          </cell>
          <cell r="D662">
            <v>1.2</v>
          </cell>
          <cell r="E662" t="str">
            <v> AWM E101344 STYLE 2835 VW-1SC 30V 60℃ SPACE SHUTTLE</v>
          </cell>
        </row>
        <row r="663">
          <cell r="A663" t="str">
            <v>620C</v>
          </cell>
          <cell r="B663">
            <v>2835</v>
          </cell>
          <cell r="C663" t="str">
            <v>Y</v>
          </cell>
          <cell r="D663">
            <v>1.2</v>
          </cell>
          <cell r="E663" t="str">
            <v> AWM E101344 STYLE 2835 VW-1SC 30V 60℃ SPACE SHUTTLE-C</v>
          </cell>
        </row>
        <row r="664">
          <cell r="A664">
            <v>621</v>
          </cell>
          <cell r="B664">
            <v>20276</v>
          </cell>
          <cell r="C664" t="str">
            <v>N</v>
          </cell>
          <cell r="D664">
            <v>1.6</v>
          </cell>
          <cell r="E664" t="str">
            <v> AWM E101344 STYLE 20276 80℃ 30V VW-1   BELKIN COMPONENTS PREMIUM DATA GRADE CABLE IEEE 1284 COMPLIANT</v>
          </cell>
        </row>
        <row r="665">
          <cell r="A665">
            <v>622</v>
          </cell>
          <cell r="B665" t="str">
            <v>20279+CSA</v>
          </cell>
          <cell r="C665" t="str">
            <v>Y</v>
          </cell>
          <cell r="D665">
            <v>1.2</v>
          </cell>
          <cell r="E665" t="str">
            <v> AWM E101344 STYLE 20279 VW-1 80℃ 30V SPACE SHUTTLE  CSA LL80671 AWM ⅡA/B 80℃ 150V FT1</v>
          </cell>
        </row>
        <row r="666">
          <cell r="A666">
            <v>623</v>
          </cell>
          <cell r="B666" t="str">
            <v>20276+CL2+CSA</v>
          </cell>
          <cell r="C666" t="str">
            <v>N</v>
          </cell>
          <cell r="D666">
            <v>1.6</v>
          </cell>
          <cell r="E666" t="str">
            <v>E120414 (UL) TYPE CL2 75℃ 28AWG ----- AWM 20276 AMPHENOL CSA LL80671 AWM TYPE ⅡA/B 80℃ 150V FT4</v>
          </cell>
        </row>
        <row r="667">
          <cell r="A667">
            <v>624</v>
          </cell>
          <cell r="B667" t="str">
            <v>2464+CSA</v>
          </cell>
          <cell r="C667" t="str">
            <v>Y</v>
          </cell>
          <cell r="D667">
            <v>1.2</v>
          </cell>
          <cell r="E667" t="str">
            <v> AWM E101344 2464 VW-1 80℃ 300V 18AWG CSA LL80671 AWM ⅡA/B 80℃ 300V FT1 SPACE SHUTTLE</v>
          </cell>
        </row>
        <row r="668">
          <cell r="A668" t="str">
            <v>624C</v>
          </cell>
          <cell r="B668" t="str">
            <v>2464+CSA</v>
          </cell>
          <cell r="C668" t="str">
            <v>Y</v>
          </cell>
          <cell r="D668">
            <v>1.2</v>
          </cell>
          <cell r="E668" t="str">
            <v> AWM E101344 2464 VW-1 80℃ 300V 18AWG CSA LL80671 AWM ⅡA/B 80℃ 300V FT1 SPACE SHUTTLE-C</v>
          </cell>
        </row>
        <row r="669">
          <cell r="A669">
            <v>625</v>
          </cell>
          <cell r="C669" t="str">
            <v>N</v>
          </cell>
          <cell r="D669">
            <v>1.2</v>
          </cell>
          <cell r="E669" t="str">
            <v>COMPUTER CITY VIPER CABLE SERIES</v>
          </cell>
        </row>
        <row r="670">
          <cell r="A670">
            <v>626</v>
          </cell>
          <cell r="B670" t="str">
            <v>CM</v>
          </cell>
          <cell r="C670" t="str">
            <v>N</v>
          </cell>
          <cell r="D670">
            <v>1</v>
          </cell>
          <cell r="E670" t="str">
            <v>E129760 (UL) TYPE CM 75℃ 28AWG/24AWG AMPHENOL</v>
          </cell>
        </row>
        <row r="671">
          <cell r="A671">
            <v>627</v>
          </cell>
          <cell r="B671" t="str">
            <v>20276+CL2+CSA</v>
          </cell>
          <cell r="C671" t="str">
            <v>N</v>
          </cell>
          <cell r="D671">
            <v>1.6</v>
          </cell>
          <cell r="E671" t="str">
            <v>E120414 (UL) TYPE CL2 75℃ 30AWG ----- AWM 20276 AMPHENOL CSA LL80671 AWM TYPE ⅡA/B 80℃ 150V FT4</v>
          </cell>
        </row>
        <row r="672">
          <cell r="A672">
            <v>628</v>
          </cell>
          <cell r="B672">
            <v>20279</v>
          </cell>
          <cell r="C672" t="str">
            <v>N</v>
          </cell>
          <cell r="D672">
            <v>1.2</v>
          </cell>
          <cell r="E672" t="str">
            <v> AWM E101344 STYLE 20279 VW-1 80℃ 30V</v>
          </cell>
        </row>
        <row r="673">
          <cell r="A673" t="str">
            <v>628C</v>
          </cell>
          <cell r="B673">
            <v>20279</v>
          </cell>
          <cell r="C673" t="str">
            <v>N</v>
          </cell>
          <cell r="D673">
            <v>1.2</v>
          </cell>
          <cell r="E673" t="str">
            <v> AWM E101344-C STYLE 20279 VW-1 80℃ 30V</v>
          </cell>
        </row>
        <row r="674">
          <cell r="A674">
            <v>629</v>
          </cell>
          <cell r="C674" t="str">
            <v>N</v>
          </cell>
          <cell r="D674">
            <v>0</v>
          </cell>
          <cell r="E674" t="str">
            <v>-------------------------------------------- (輪寬10mm 印點寬度2mm 併線印點)</v>
          </cell>
        </row>
        <row r="675">
          <cell r="A675">
            <v>630</v>
          </cell>
          <cell r="B675">
            <v>20276</v>
          </cell>
          <cell r="C675" t="str">
            <v>N</v>
          </cell>
          <cell r="D675">
            <v>1.2</v>
          </cell>
          <cell r="E675" t="str">
            <v> AWM E101344 STYLE 20276 80℃ 30V VW-1 -----IEEE 1284 COMPLIANT</v>
          </cell>
        </row>
        <row r="676">
          <cell r="A676">
            <v>631</v>
          </cell>
          <cell r="B676">
            <v>2919</v>
          </cell>
          <cell r="C676" t="str">
            <v>N</v>
          </cell>
          <cell r="D676">
            <v>1.6</v>
          </cell>
          <cell r="E676" t="str">
            <v> AWM E101344 STYLE 2919 80℃ 30V VW-1 LOW VOLTAGE COMPUTER CABLE 690261-50</v>
          </cell>
        </row>
        <row r="677">
          <cell r="A677">
            <v>632</v>
          </cell>
          <cell r="B677" t="str">
            <v>20251+CSA</v>
          </cell>
          <cell r="C677" t="str">
            <v>N</v>
          </cell>
          <cell r="D677">
            <v>1.2</v>
          </cell>
          <cell r="E677" t="str">
            <v> AWM E101344 STYLE 20251 60℃ 150V CSA LL80671 AWM ⅡA/B 60℃ 150V FT1</v>
          </cell>
        </row>
        <row r="678">
          <cell r="A678" t="str">
            <v>632C</v>
          </cell>
          <cell r="B678" t="str">
            <v>20251+CSA</v>
          </cell>
          <cell r="C678" t="str">
            <v>N</v>
          </cell>
          <cell r="D678">
            <v>1.2</v>
          </cell>
          <cell r="E678" t="str">
            <v> AWM E101344-C STYLE 20251 60℃ 150V CSA LL80671 AWM ⅡA/B 60℃ 150V FT1</v>
          </cell>
        </row>
        <row r="679">
          <cell r="A679">
            <v>633</v>
          </cell>
          <cell r="C679" t="str">
            <v>N</v>
          </cell>
          <cell r="D679">
            <v>1.2</v>
          </cell>
          <cell r="E679" t="str">
            <v>ＥＮＨＡＮＣＥ　．ＤATAＤIRECT ＳERIAL ．ＬOW ＣAPACITANCE ＳERIAL ＣABLE ＦEATURING ＵLTRAＦLEX   ＣABLE + 1FT. (請參照字樣)</v>
          </cell>
        </row>
        <row r="680">
          <cell r="A680">
            <v>634</v>
          </cell>
          <cell r="C680" t="str">
            <v>N</v>
          </cell>
          <cell r="D680">
            <v>1.2</v>
          </cell>
          <cell r="E680" t="str">
            <v>ＥＮＨＡＮＣＥ　．ＤATAＤIRECT ＫEYBOARD ．ＬOW ＣAPACITANCE ＫEYBOARD ＡND ＭOUSE ＣABLE ＦEATURING ＵLTRAＦLEX   ＣABLE + 1FT. (請參照字樣)</v>
          </cell>
        </row>
        <row r="681">
          <cell r="A681">
            <v>635</v>
          </cell>
          <cell r="C681" t="str">
            <v>N</v>
          </cell>
          <cell r="D681">
            <v>1.2</v>
          </cell>
          <cell r="E681" t="str">
            <v>ＥＮＨＡＮＣＥ　．ＶIDEOＤIRECT ．ＨIGH ＲESOLUTION ＬOW ＡTTENUATION ＭONITOR ＣABLE ＦEATURING ＵLTRAＦLEX   ＣABLE + 1FT. (請參照字樣)</v>
          </cell>
        </row>
        <row r="682">
          <cell r="A682">
            <v>636</v>
          </cell>
          <cell r="C682" t="str">
            <v>N</v>
          </cell>
          <cell r="D682">
            <v>1.6</v>
          </cell>
          <cell r="E682" t="str">
            <v>ＥＮＨＡＮＣＥ　．ＤATAＤIRECT ＰARALLEL ．ＬOW ＣAPACITANCE ＰARALLEL ＣABLE ＦEATURING ＵLTRAＦLEX   ＣABLE + 1FT. (請參照字樣)</v>
          </cell>
        </row>
        <row r="683">
          <cell r="A683">
            <v>637</v>
          </cell>
          <cell r="B683">
            <v>2464</v>
          </cell>
          <cell r="C683" t="str">
            <v>N</v>
          </cell>
          <cell r="D683">
            <v>1.6</v>
          </cell>
          <cell r="E683" t="str">
            <v> AWM E101344 STYLE 2464 VW-1 80℃ 300V 690278</v>
          </cell>
        </row>
        <row r="684">
          <cell r="A684">
            <v>638</v>
          </cell>
          <cell r="B684">
            <v>2661</v>
          </cell>
          <cell r="C684" t="str">
            <v>N</v>
          </cell>
          <cell r="D684">
            <v>1.2</v>
          </cell>
          <cell r="E684" t="str">
            <v> AWM E101344 STYLE 2661 VW-1 105℃ 300V</v>
          </cell>
        </row>
        <row r="685">
          <cell r="A685">
            <v>639</v>
          </cell>
          <cell r="B685">
            <v>2464</v>
          </cell>
          <cell r="C685" t="str">
            <v>N</v>
          </cell>
          <cell r="D685">
            <v>1.6</v>
          </cell>
          <cell r="E685" t="str">
            <v> AWM E101344 STYLE 2464 VW-1 80℃ 300V J2483-60013 690278 REVB</v>
          </cell>
        </row>
        <row r="686">
          <cell r="A686">
            <v>640</v>
          </cell>
          <cell r="B686">
            <v>2919</v>
          </cell>
          <cell r="C686" t="str">
            <v>N</v>
          </cell>
          <cell r="D686">
            <v>1.6</v>
          </cell>
          <cell r="E686" t="str">
            <v> AWM E101344 STYLE 2919 30V 80℃ VW-1 WIR LOW  VOLTAGE COMPUTER CABLE 13PR-01</v>
          </cell>
        </row>
        <row r="687">
          <cell r="A687">
            <v>641</v>
          </cell>
          <cell r="B687">
            <v>2919</v>
          </cell>
          <cell r="C687" t="str">
            <v>N</v>
          </cell>
          <cell r="D687">
            <v>1.6</v>
          </cell>
          <cell r="E687" t="str">
            <v> AWM E101344 STYLE 2919 30V 80℃ VW-1 WIR LOW VOLTAGE COMPUTER CABLE 13PR-02</v>
          </cell>
        </row>
        <row r="688">
          <cell r="A688">
            <v>642</v>
          </cell>
          <cell r="B688">
            <v>2919</v>
          </cell>
          <cell r="C688" t="str">
            <v>N</v>
          </cell>
          <cell r="D688">
            <v>2</v>
          </cell>
          <cell r="E688" t="str">
            <v> AWM E101344 STYLE 2919 30V 80℃ VW-1 WIR LOW VOLTAGE COMPUTER CABLE 34PR-02</v>
          </cell>
        </row>
        <row r="689">
          <cell r="A689">
            <v>643</v>
          </cell>
          <cell r="C689" t="str">
            <v>N</v>
          </cell>
          <cell r="D689">
            <v>1.2</v>
          </cell>
          <cell r="E689" t="str">
            <v>MPI-CABLE 187.5 KBD.MAX.6ES7 901-0BF00-0AA0 (印字間隔4公分)</v>
          </cell>
        </row>
        <row r="690">
          <cell r="A690">
            <v>644</v>
          </cell>
          <cell r="B690" t="str">
            <v>CM</v>
          </cell>
          <cell r="C690" t="str">
            <v>N</v>
          </cell>
          <cell r="D690">
            <v>1.2</v>
          </cell>
          <cell r="E690" t="str">
            <v>E129760 (UL) TYPE CM 75℃ 24AWG    BLACK BOX CORPORATION GUARANTEED FOR LIFE (412)746-5500</v>
          </cell>
        </row>
        <row r="691">
          <cell r="A691">
            <v>645</v>
          </cell>
          <cell r="B691">
            <v>2919</v>
          </cell>
          <cell r="C691" t="str">
            <v>N</v>
          </cell>
          <cell r="D691">
            <v>1.6</v>
          </cell>
          <cell r="E691" t="str">
            <v> AWM E101344 STYLE 2919 80℃ 30V FEPCO VW-1 LOW VOLTAGE COMPUTER CABLE</v>
          </cell>
        </row>
        <row r="692">
          <cell r="A692">
            <v>646</v>
          </cell>
          <cell r="C692" t="str">
            <v>N</v>
          </cell>
          <cell r="D692">
            <v>1</v>
          </cell>
          <cell r="E692" t="str">
            <v>KEYENCE ( 每間隔150±5m/m 一組字 )</v>
          </cell>
        </row>
        <row r="693">
          <cell r="A693">
            <v>647</v>
          </cell>
          <cell r="B693" t="str">
            <v>2464+CM+CSA</v>
          </cell>
          <cell r="C693" t="str">
            <v>Y</v>
          </cell>
          <cell r="D693">
            <v>1.2</v>
          </cell>
          <cell r="E693" t="str">
            <v>E129760 (UL) TYPE CM 75℃ 18AWG ----- AWM 2464 SPACE SHUTTLE   CSA LL80671 AWM ⅡA/B 80℃ 300V FT4</v>
          </cell>
        </row>
        <row r="694">
          <cell r="A694">
            <v>648</v>
          </cell>
          <cell r="C694" t="str">
            <v>N</v>
          </cell>
          <cell r="D694">
            <v>0</v>
          </cell>
          <cell r="E694" t="str">
            <v>▂  ▂  ▂               ▂  ▂  ▂ (短點約1MM, 短點與短點間相隔約1MM, 相對點(PITCH)距離24MM)</v>
          </cell>
        </row>
        <row r="695">
          <cell r="A695">
            <v>649</v>
          </cell>
          <cell r="B695" t="str">
            <v>2725+CSA</v>
          </cell>
          <cell r="C695" t="str">
            <v>Y</v>
          </cell>
          <cell r="D695">
            <v>1.2</v>
          </cell>
          <cell r="E695" t="str">
            <v> AWM E101344 STYLE 2725 VW-1 60℃ 30V SPACE SHUTTLE   CSA LL80671 AWM ⅡA/B 60℃ 150V FT1</v>
          </cell>
        </row>
        <row r="696">
          <cell r="A696" t="str">
            <v>649C</v>
          </cell>
          <cell r="B696" t="str">
            <v>2725+CSA</v>
          </cell>
          <cell r="C696" t="str">
            <v>Y</v>
          </cell>
          <cell r="D696">
            <v>1.2</v>
          </cell>
          <cell r="E696" t="str">
            <v> AWM E101344 STYLE 2725 VW-1 60℃ 30V SPACE SHUTTLE-C   CSA LL80671 AWM ⅡA/B 60℃ 150V FT1</v>
          </cell>
        </row>
        <row r="697">
          <cell r="A697">
            <v>650</v>
          </cell>
          <cell r="C697" t="str">
            <v>N</v>
          </cell>
          <cell r="D697">
            <v>1.2</v>
          </cell>
          <cell r="E697" t="str">
            <v>RS232-CABLE C79451-A3437-B122</v>
          </cell>
        </row>
        <row r="698">
          <cell r="A698">
            <v>651</v>
          </cell>
          <cell r="C698" t="str">
            <v>N</v>
          </cell>
          <cell r="D698">
            <v>1.2</v>
          </cell>
          <cell r="E698" t="str">
            <v>PG 70X-CABLE 6ES770S-0AA00-7BA0</v>
          </cell>
        </row>
        <row r="699">
          <cell r="A699">
            <v>652</v>
          </cell>
          <cell r="B699">
            <v>1185</v>
          </cell>
          <cell r="C699" t="str">
            <v>Y</v>
          </cell>
          <cell r="D699">
            <v>0.5</v>
          </cell>
          <cell r="E699" t="str">
            <v> AWM E101344 STYLE 1185 VW-1 80℃ 300V SPACE  SHUTTLE</v>
          </cell>
        </row>
        <row r="700">
          <cell r="A700" t="str">
            <v>652C</v>
          </cell>
          <cell r="B700">
            <v>1185</v>
          </cell>
          <cell r="C700" t="str">
            <v>Y</v>
          </cell>
          <cell r="D700">
            <v>0.5</v>
          </cell>
          <cell r="E700" t="str">
            <v> AWM E101344 STYLE 1185 VW-1 80℃ 300V SPACE  SHUTTLE-C</v>
          </cell>
        </row>
        <row r="701">
          <cell r="A701">
            <v>653</v>
          </cell>
          <cell r="B701">
            <v>2919</v>
          </cell>
          <cell r="C701" t="str">
            <v>N</v>
          </cell>
          <cell r="D701">
            <v>1.6</v>
          </cell>
          <cell r="E701" t="str">
            <v> AWM E101344 STYLE 2919 VW-1 80℃ 30V LOW VOLTAGE COMPUTER CABLE Dakota</v>
          </cell>
        </row>
        <row r="702">
          <cell r="A702">
            <v>654</v>
          </cell>
          <cell r="B702">
            <v>2464</v>
          </cell>
          <cell r="C702" t="str">
            <v>Y</v>
          </cell>
          <cell r="D702">
            <v>1.6</v>
          </cell>
          <cell r="E702" t="str">
            <v> AWM E101344-C STYLE 2464 VW-1 300V 80℃ 24AWG SPACE SHUTTLE 1612401</v>
          </cell>
        </row>
        <row r="703">
          <cell r="A703">
            <v>655</v>
          </cell>
          <cell r="B703">
            <v>2547</v>
          </cell>
          <cell r="C703" t="str">
            <v>Y</v>
          </cell>
          <cell r="D703">
            <v>1</v>
          </cell>
          <cell r="E703" t="str">
            <v> AWM E101344 STYLE 2547 VW-1 80℃ SPACE SHUTTLE</v>
          </cell>
        </row>
        <row r="704">
          <cell r="A704" t="str">
            <v>655C</v>
          </cell>
          <cell r="B704">
            <v>2547</v>
          </cell>
          <cell r="C704" t="str">
            <v>Y</v>
          </cell>
          <cell r="D704">
            <v>1</v>
          </cell>
          <cell r="E704" t="str">
            <v> AWM E101344 STYLE 2547 VW-1 80℃ SPACE SHUTTLE-C</v>
          </cell>
        </row>
        <row r="705">
          <cell r="A705">
            <v>656</v>
          </cell>
          <cell r="B705">
            <v>2919</v>
          </cell>
          <cell r="C705" t="str">
            <v>N</v>
          </cell>
          <cell r="D705">
            <v>1.6</v>
          </cell>
          <cell r="E705" t="str">
            <v> AWM E101344 STYLE 2919 80℃ 30V VW-1 LOW VOLTAGE COMPUTER CABLE FEPCO</v>
          </cell>
        </row>
        <row r="706">
          <cell r="A706">
            <v>657</v>
          </cell>
          <cell r="B706">
            <v>1354</v>
          </cell>
          <cell r="C706" t="str">
            <v>N</v>
          </cell>
          <cell r="D706">
            <v>0.6</v>
          </cell>
          <cell r="E706" t="str">
            <v> AWM E101344 STYLE 1354 VW-1 80℃ 30V --------------------------------------(併排線專用 OD=3.0 * 15.0, 一邊印字, 虛線須連貫)</v>
          </cell>
        </row>
        <row r="707">
          <cell r="A707">
            <v>658</v>
          </cell>
          <cell r="B707" t="str">
            <v>2835+CSA</v>
          </cell>
          <cell r="C707" t="str">
            <v>Y</v>
          </cell>
          <cell r="D707">
            <v>1.2</v>
          </cell>
          <cell r="E707" t="str">
            <v> AWM E101344 STYLE 2835 VW-1 60℃ 30V SPACE SHUTTLE  CSA LL80671 AWM ⅡA/B 60℃ 150V FT1 (外徑 OD=4.0*4.0*5.2*4.0, 印字在OD5.2φ上)</v>
          </cell>
        </row>
        <row r="708">
          <cell r="A708">
            <v>659</v>
          </cell>
          <cell r="B708" t="str">
            <v>CM</v>
          </cell>
          <cell r="C708" t="str">
            <v>N</v>
          </cell>
          <cell r="D708">
            <v>1</v>
          </cell>
          <cell r="E708" t="str">
            <v>E129760 (UL) TYPE CM 75℃ 28AWG AMPHENOL</v>
          </cell>
        </row>
        <row r="709">
          <cell r="A709">
            <v>660</v>
          </cell>
          <cell r="B709" t="str">
            <v>2919+CM+CSA</v>
          </cell>
          <cell r="C709" t="str">
            <v>Y</v>
          </cell>
          <cell r="D709">
            <v>1.6</v>
          </cell>
          <cell r="E709" t="str">
            <v>E129760 (UL) TYPE CM 75℃ 24AWG ----- AWM 2919 SPACE SHUTTLE LOW VOLTAGE COMPUTER CABLE CSA LL80671 AWM ⅡA/B 80℃ 300V FT4</v>
          </cell>
        </row>
        <row r="710">
          <cell r="A710">
            <v>661</v>
          </cell>
          <cell r="B710" t="str">
            <v>20276+CSA</v>
          </cell>
          <cell r="C710" t="str">
            <v>Y</v>
          </cell>
          <cell r="D710">
            <v>1.2</v>
          </cell>
          <cell r="E710" t="str">
            <v> AWM E101344 STYLE 20276 80℃ 30V VW-1 SPACE SHUTTLE  CSA LL80671 AWM ⅡA/B 80℃ 30V FT1 ---- IEEE 1284 COMPLIANT</v>
          </cell>
        </row>
        <row r="711">
          <cell r="A711" t="str">
            <v>661C</v>
          </cell>
          <cell r="B711" t="str">
            <v>20276+CSA</v>
          </cell>
          <cell r="C711" t="str">
            <v>Y</v>
          </cell>
          <cell r="D711">
            <v>1.2</v>
          </cell>
          <cell r="E711" t="str">
            <v> AWM E101344 STYLE 20276 80℃ 30V VW-1 SPACE SHUTTLE-C  CSA LL80671 AWM ⅡA/B 80℃ 30V FT1 ---- IEEE 1284 COMPLIANT</v>
          </cell>
        </row>
        <row r="712">
          <cell r="A712">
            <v>662</v>
          </cell>
          <cell r="B712" t="str">
            <v>20276+CSA</v>
          </cell>
          <cell r="C712" t="str">
            <v>N</v>
          </cell>
          <cell r="D712">
            <v>1.6</v>
          </cell>
          <cell r="E712" t="str">
            <v> AWM E101344 STYLE 20276 80℃ 30V VW-1  CSA LL80671 AWM ⅡA/B 80℃ 30V FT1  BELKIN COMPONENTS PREMIUM DATA GRADE CABLE IEEE 1284 COMPLIANT</v>
          </cell>
        </row>
        <row r="713">
          <cell r="A713">
            <v>663</v>
          </cell>
          <cell r="B713" t="str">
            <v>20276+CSA</v>
          </cell>
          <cell r="C713" t="str">
            <v>N</v>
          </cell>
          <cell r="D713">
            <v>1.2</v>
          </cell>
          <cell r="E713" t="str">
            <v> AWM E101344 STYLE 20276 80℃ 30V VW-1  CSA LL80671 AWM ⅡA/B 80℃ 30V FT1 ----- IEEE 1284 COMPLIANT</v>
          </cell>
        </row>
        <row r="714">
          <cell r="A714" t="str">
            <v>663C</v>
          </cell>
          <cell r="B714" t="str">
            <v>20276+CSA</v>
          </cell>
          <cell r="C714" t="str">
            <v>N</v>
          </cell>
          <cell r="D714">
            <v>1.2</v>
          </cell>
          <cell r="E714" t="str">
            <v> AWM E101344-C STYLE 20276 80℃ 30V VW-1  CSA LL80671 AWM ⅡA/B 80℃ 30V FT1 ----- IEEE 1284 COMPLIANT</v>
          </cell>
        </row>
        <row r="715">
          <cell r="A715">
            <v>664</v>
          </cell>
          <cell r="B715">
            <v>2919</v>
          </cell>
          <cell r="C715" t="str">
            <v>N</v>
          </cell>
          <cell r="D715">
            <v>1.6</v>
          </cell>
          <cell r="E715" t="str">
            <v> AWM E101344 STYLE 2919 80℃ 30V VW-1 LOW VOLTAGE COMPUTER CABLE 690261-04-A1</v>
          </cell>
        </row>
        <row r="716">
          <cell r="A716">
            <v>665</v>
          </cell>
          <cell r="B716" t="str">
            <v>CM</v>
          </cell>
          <cell r="C716" t="str">
            <v>N</v>
          </cell>
          <cell r="D716">
            <v>1.2</v>
          </cell>
          <cell r="E716" t="str">
            <v>E129760 (UL) TYPE CM 75℃ 28AWG</v>
          </cell>
        </row>
        <row r="717">
          <cell r="A717">
            <v>666</v>
          </cell>
          <cell r="B717" t="str">
            <v>2919+CL2</v>
          </cell>
          <cell r="C717" t="str">
            <v>N</v>
          </cell>
          <cell r="D717">
            <v>1.6</v>
          </cell>
          <cell r="E717" t="str">
            <v>E120414 (UL) TYPE CL2 75℃ 3C/28AWG AND 4C/24AWG----- AWM 2919 LOW VOLTAGE COMPUTER CABLE</v>
          </cell>
        </row>
        <row r="718">
          <cell r="A718">
            <v>667</v>
          </cell>
          <cell r="C718" t="str">
            <v>N</v>
          </cell>
          <cell r="D718">
            <v>1.2</v>
          </cell>
          <cell r="E718" t="str">
            <v>MULTI-LAN VERIFIED (UL) CAT5 PATCH-CORD AND ETL TO EIA/TIA-568A 4UTP 24AWG STRANDED CMR E129760</v>
          </cell>
        </row>
        <row r="719">
          <cell r="A719">
            <v>668</v>
          </cell>
          <cell r="C719" t="str">
            <v>N</v>
          </cell>
          <cell r="D719">
            <v>1.2</v>
          </cell>
          <cell r="E719" t="str">
            <v>PG 7OX-CABLE 6ES77O5-OAAOO-7BAO</v>
          </cell>
        </row>
        <row r="720">
          <cell r="A720">
            <v>669</v>
          </cell>
          <cell r="B720" t="str">
            <v>CL2+CSA</v>
          </cell>
          <cell r="C720" t="str">
            <v>N</v>
          </cell>
          <cell r="D720">
            <v>1.6</v>
          </cell>
          <cell r="E720" t="str">
            <v>E120414 (UL) TYPE CL2 75℃ 6C/24AWG AND 6C/18AWG AND 1PR/28AWG   CSA LL80671 AWM ⅡA/B 80℃ 150V FT4</v>
          </cell>
        </row>
        <row r="721">
          <cell r="A721">
            <v>670</v>
          </cell>
          <cell r="B721" t="str">
            <v>CM</v>
          </cell>
          <cell r="C721" t="str">
            <v>Y</v>
          </cell>
          <cell r="D721">
            <v>1.2</v>
          </cell>
          <cell r="E721" t="str">
            <v>E129760 (UL) TYPE CM 75℃ 26AWG/1PR AND 20AWG/2C SPACE SHUTTLE</v>
          </cell>
        </row>
        <row r="722">
          <cell r="A722">
            <v>671</v>
          </cell>
          <cell r="B722">
            <v>1354</v>
          </cell>
          <cell r="C722" t="str">
            <v>Y</v>
          </cell>
          <cell r="D722">
            <v>1.2</v>
          </cell>
          <cell r="E722" t="str">
            <v> AWM E101344 STYLE 1354 Coaxial Cable VW-1 80℃ 30V SPACE SHUTTLE RG-59</v>
          </cell>
        </row>
        <row r="723">
          <cell r="A723">
            <v>672</v>
          </cell>
          <cell r="B723" t="str">
            <v>2919+CL2X+CSA</v>
          </cell>
          <cell r="C723" t="str">
            <v>N</v>
          </cell>
          <cell r="D723">
            <v>1.6</v>
          </cell>
          <cell r="E723" t="str">
            <v>E120414 (UL) TYPE CL2X 75℃ 3C/28AWG AND 4C/24AWG-------AWM 2919 LOW VOLTAGE COMPUTER CABLE CSA LL80671 AWM ⅡA/B 80℃ 150V FT4</v>
          </cell>
        </row>
        <row r="724">
          <cell r="A724">
            <v>673</v>
          </cell>
          <cell r="B724">
            <v>2464</v>
          </cell>
          <cell r="C724" t="str">
            <v>N</v>
          </cell>
          <cell r="D724">
            <v>1.2</v>
          </cell>
          <cell r="E724" t="str">
            <v> AWM E101344 STYLE 2464 VW-1 300V 80℃ PCT</v>
          </cell>
        </row>
        <row r="725">
          <cell r="A725" t="str">
            <v>673C</v>
          </cell>
          <cell r="B725">
            <v>2464</v>
          </cell>
          <cell r="C725" t="str">
            <v>N</v>
          </cell>
          <cell r="D725">
            <v>1.2</v>
          </cell>
          <cell r="E725" t="str">
            <v> AWM E101344-C STYLE 2464 VW-1 300V 80℃ PCT</v>
          </cell>
        </row>
        <row r="726">
          <cell r="A726">
            <v>674</v>
          </cell>
          <cell r="B726">
            <v>2464</v>
          </cell>
          <cell r="C726" t="str">
            <v>N</v>
          </cell>
          <cell r="D726">
            <v>1.2</v>
          </cell>
          <cell r="E726" t="str">
            <v> AWM E101344 STYLE 2464 VW-1 300V 80℃ RCI</v>
          </cell>
        </row>
        <row r="727">
          <cell r="A727">
            <v>675</v>
          </cell>
          <cell r="B727">
            <v>2919</v>
          </cell>
          <cell r="C727" t="str">
            <v>N</v>
          </cell>
          <cell r="D727">
            <v>1.6</v>
          </cell>
          <cell r="E727" t="str">
            <v> AWM E101344 STYLE 2919 VW-1 80℃ 30V LOW VOLTAGE COMPUTER CABLE 690258/C</v>
          </cell>
        </row>
        <row r="728">
          <cell r="A728">
            <v>676</v>
          </cell>
          <cell r="B728">
            <v>2990</v>
          </cell>
          <cell r="C728" t="str">
            <v>Y</v>
          </cell>
          <cell r="D728">
            <v>1.6</v>
          </cell>
          <cell r="E728" t="str">
            <v> AWM E101344 STYLE 2990 VW-1 80℃ 30V SPACE SHUTTLE LOW VOLTAGE COMPUTER CABLE IEEE 1284</v>
          </cell>
        </row>
        <row r="729">
          <cell r="A729">
            <v>677</v>
          </cell>
          <cell r="B729">
            <v>2464</v>
          </cell>
          <cell r="C729" t="str">
            <v>N</v>
          </cell>
          <cell r="D729">
            <v>1.6</v>
          </cell>
          <cell r="E729" t="str">
            <v> AWM E101344 STYLE 2464 VW-1 80℃ 300V 24AWG 690277A</v>
          </cell>
        </row>
        <row r="730">
          <cell r="A730">
            <v>678</v>
          </cell>
          <cell r="B730" t="str">
            <v>2969+CSA</v>
          </cell>
          <cell r="C730" t="str">
            <v>Y</v>
          </cell>
          <cell r="D730">
            <v>1.6</v>
          </cell>
          <cell r="E730" t="str">
            <v> AWM E101344 STYLE 2969 VW-1 30V 80℃ SPACE SHUTTLE  CSA LL80671 AWM ⅡA/B 80℃ 300V FT1</v>
          </cell>
        </row>
        <row r="731">
          <cell r="A731" t="str">
            <v>678C</v>
          </cell>
          <cell r="B731" t="str">
            <v>2969+CSA</v>
          </cell>
          <cell r="C731" t="str">
            <v>Y</v>
          </cell>
          <cell r="D731">
            <v>1.6</v>
          </cell>
          <cell r="E731" t="str">
            <v> AWM E101344 STYLE 2969 VW-1 30V 80℃ SPACE SHUTTLE-C  CSA LL80671 AWM ⅡA/B 80℃ 300V FT1</v>
          </cell>
        </row>
        <row r="732">
          <cell r="A732">
            <v>679</v>
          </cell>
          <cell r="B732" t="str">
            <v>2919+CL2X+CSA</v>
          </cell>
          <cell r="C732" t="str">
            <v>N</v>
          </cell>
          <cell r="D732">
            <v>1.6</v>
          </cell>
          <cell r="E732" t="str">
            <v>E120414 (UL) TYPE CL2X 75℃ 3C/28AWG AND 7C/24AWG-------AWM 2919 LOW VOLTAGE COMPUTER CABLE CSA LL80671 AWM ⅡA/B 80℃ 150V FT1</v>
          </cell>
        </row>
        <row r="733">
          <cell r="A733">
            <v>680</v>
          </cell>
          <cell r="B733" t="str">
            <v>CM+CSA</v>
          </cell>
          <cell r="C733" t="str">
            <v>Y</v>
          </cell>
          <cell r="D733">
            <v>1.2</v>
          </cell>
          <cell r="E733" t="str">
            <v>E129760 (UL) TYPE CM 75℃ 28AWG SPACE SHUTTLE CSA LL80671 AWM ⅡA/B 80℃ 30V FT4</v>
          </cell>
        </row>
        <row r="734">
          <cell r="A734">
            <v>681</v>
          </cell>
          <cell r="B734" t="str">
            <v>CM+CSA</v>
          </cell>
          <cell r="C734" t="str">
            <v>Y</v>
          </cell>
          <cell r="D734">
            <v>1.2</v>
          </cell>
          <cell r="E734" t="str">
            <v>E129760 (UL) TYPE CM 75℃ 2C/28AWG AND 2C/26AWG SPACE SHUTTLE  CSA LL80671 AWM ⅡA/B 80℃ 30V FT4</v>
          </cell>
        </row>
        <row r="735">
          <cell r="A735">
            <v>682</v>
          </cell>
          <cell r="B735" t="str">
            <v>CM+CSA</v>
          </cell>
          <cell r="C735" t="str">
            <v>Y</v>
          </cell>
          <cell r="D735">
            <v>1.2</v>
          </cell>
          <cell r="E735" t="str">
            <v>E129760 (UL) TYPE CM 75℃ 2C/28AWG AND 2C/24AWG SPACE SHUTTLE  CSA LL80671 AWM ⅡA/B 80℃ 30V FT4</v>
          </cell>
        </row>
        <row r="736">
          <cell r="A736" t="str">
            <v>682C</v>
          </cell>
          <cell r="B736" t="str">
            <v>CM+CSA</v>
          </cell>
          <cell r="C736" t="str">
            <v>Y</v>
          </cell>
          <cell r="D736">
            <v>1.2</v>
          </cell>
          <cell r="E736" t="str">
            <v>E129760 (UL) TYPE CM 75℃ 2C/28AWG AND 2C/24AWG SPACE SHUTTLE-C  CSA LL80671 AWM ⅡA/B 80℃ 30V FT4</v>
          </cell>
        </row>
        <row r="737">
          <cell r="A737">
            <v>683</v>
          </cell>
          <cell r="B737" t="str">
            <v>CM+CSA</v>
          </cell>
          <cell r="C737" t="str">
            <v>Y</v>
          </cell>
          <cell r="D737">
            <v>1.2</v>
          </cell>
          <cell r="E737" t="str">
            <v>E129760 (UL) TYPE CM 75℃ 2C/28AWG AND 2C/22AWG SPACE SHUTTLE  CSA LL80671 AWM ⅡA/B 80℃ 30V FT4</v>
          </cell>
        </row>
        <row r="738">
          <cell r="A738">
            <v>684</v>
          </cell>
          <cell r="B738" t="str">
            <v>CM+CSA</v>
          </cell>
          <cell r="C738" t="str">
            <v>Y</v>
          </cell>
          <cell r="D738">
            <v>1.2</v>
          </cell>
          <cell r="E738" t="str">
            <v>E129760 (UL) TYPE CM 75℃ 2C/28AWG AND 2C/20AWG SPACE SHUTTLE  CSA LL80671 AWM ⅡA/B 80℃ 30V FT4</v>
          </cell>
        </row>
        <row r="739">
          <cell r="A739" t="str">
            <v>684C</v>
          </cell>
          <cell r="B739" t="str">
            <v>CM+CSA</v>
          </cell>
          <cell r="C739" t="str">
            <v>Y</v>
          </cell>
          <cell r="D739">
            <v>1.2</v>
          </cell>
          <cell r="E739" t="str">
            <v>E129760 (UL) TYPE CM 75℃ 2C/28AWG AND 2C/20AWG SPACE SHUTTLE-C  CSA LL80671 AWM ⅡA/B 80℃ 30V FT4</v>
          </cell>
        </row>
        <row r="740">
          <cell r="A740">
            <v>685</v>
          </cell>
          <cell r="B740" t="str">
            <v>CL2+CSA</v>
          </cell>
          <cell r="C740" t="str">
            <v>N</v>
          </cell>
          <cell r="D740">
            <v>1.6</v>
          </cell>
          <cell r="E740" t="str">
            <v>E120414 (UL) TYPE CL2 75℃ 28AWG SPACE SHUTTLE   CSA LL80671 AWM ⅡA/B 80℃ 150V FT4 IEEE1284 COMPLIANT</v>
          </cell>
        </row>
        <row r="741">
          <cell r="A741">
            <v>686</v>
          </cell>
          <cell r="B741">
            <v>2835</v>
          </cell>
          <cell r="C741" t="str">
            <v>N</v>
          </cell>
          <cell r="D741">
            <v>1</v>
          </cell>
          <cell r="E741" t="str">
            <v> AWM E101344 STYLE 2835 VW-1 60℃ 30V</v>
          </cell>
        </row>
        <row r="742">
          <cell r="A742" t="str">
            <v>686C</v>
          </cell>
          <cell r="B742">
            <v>2835</v>
          </cell>
          <cell r="C742" t="str">
            <v>N</v>
          </cell>
          <cell r="D742">
            <v>1</v>
          </cell>
          <cell r="E742" t="str">
            <v> AWM E101344-C STYLE 2835 VW-1 60℃ 30V</v>
          </cell>
        </row>
        <row r="743">
          <cell r="A743">
            <v>687</v>
          </cell>
          <cell r="B743" t="str">
            <v>2990+CL2+CSA</v>
          </cell>
          <cell r="C743" t="str">
            <v>Y</v>
          </cell>
          <cell r="D743">
            <v>1.6</v>
          </cell>
          <cell r="E743" t="str">
            <v>E120414 (UL) TYPE CL2 75℃ 28AWG ----- AWM 2990 LOW VOLTAGE COMPUTER CABLE SPACE SHUTTLE CSA LL80671 AWM ⅡA/B 80℃ 150V FT4</v>
          </cell>
        </row>
        <row r="744">
          <cell r="A744">
            <v>688</v>
          </cell>
          <cell r="B744" t="str">
            <v>2651+CSA</v>
          </cell>
          <cell r="C744" t="str">
            <v>Y</v>
          </cell>
          <cell r="D744">
            <v>2</v>
          </cell>
          <cell r="E744" t="str">
            <v> AWM E101344 2651 VW-1 300V 105℃ SPACE SHUTTLE 28AWG   CSA LL80671 AWM ⅠA FT1 (排線用)</v>
          </cell>
        </row>
        <row r="745">
          <cell r="A745">
            <v>689</v>
          </cell>
          <cell r="B745">
            <v>20276</v>
          </cell>
          <cell r="C745" t="str">
            <v>Y</v>
          </cell>
          <cell r="D745">
            <v>1.6</v>
          </cell>
          <cell r="E745" t="str">
            <v> AWM E101344 STYLE 20276 80℃ 30V VW-1 VESA-EVC BASIC SPACE SHUTTLE</v>
          </cell>
        </row>
        <row r="746">
          <cell r="A746">
            <v>690</v>
          </cell>
          <cell r="B746">
            <v>20276</v>
          </cell>
          <cell r="C746" t="str">
            <v>Y</v>
          </cell>
          <cell r="D746">
            <v>1.6</v>
          </cell>
          <cell r="E746" t="str">
            <v> AWM E101344 STYLE 20276 80℃ 30V VW-1 VESA-EVC MULTIMEDIA SPACE SHUTTLE</v>
          </cell>
        </row>
        <row r="747">
          <cell r="A747">
            <v>691</v>
          </cell>
          <cell r="B747">
            <v>2990</v>
          </cell>
          <cell r="C747" t="str">
            <v>N</v>
          </cell>
          <cell r="D747">
            <v>1.6</v>
          </cell>
          <cell r="E747" t="str">
            <v> AWM E101344 STYLE 2990 80℃ 30V VW-1   BELKIN COMPONENTS PREMIUM DATA GRADE CABLE</v>
          </cell>
        </row>
        <row r="748">
          <cell r="A748">
            <v>692</v>
          </cell>
          <cell r="B748">
            <v>2919</v>
          </cell>
          <cell r="C748" t="str">
            <v>N</v>
          </cell>
          <cell r="D748">
            <v>1.6</v>
          </cell>
          <cell r="E748" t="str">
            <v>VISION TOOLS   AWM E101344 STYLE 2919 VW-1 80℃ 30V LOW VOLTAGE COMPUTER CABLE H2/KC</v>
          </cell>
        </row>
        <row r="749">
          <cell r="A749">
            <v>693</v>
          </cell>
          <cell r="B749">
            <v>2464</v>
          </cell>
          <cell r="C749" t="str">
            <v>Y</v>
          </cell>
          <cell r="D749">
            <v>1.6</v>
          </cell>
          <cell r="E749" t="str">
            <v> AWM E101344 2464 VW-1 SR-PVC 80℃ 300V 24AWG SPACE SHUTTLE  1612401</v>
          </cell>
        </row>
        <row r="750">
          <cell r="A750">
            <v>695</v>
          </cell>
          <cell r="B750">
            <v>2464</v>
          </cell>
          <cell r="C750" t="str">
            <v>Y</v>
          </cell>
          <cell r="D750">
            <v>1.2</v>
          </cell>
          <cell r="E750" t="str">
            <v> AWM E101344 2464 VW-1 SR-PVC SPACE SHUTTLE</v>
          </cell>
        </row>
        <row r="751">
          <cell r="A751" t="str">
            <v>695C</v>
          </cell>
          <cell r="B751">
            <v>2464</v>
          </cell>
          <cell r="C751" t="str">
            <v>Y</v>
          </cell>
          <cell r="D751">
            <v>1.2</v>
          </cell>
          <cell r="E751" t="str">
            <v> AWM E101344 2464 VW-1 SR-PVC SPACE SHUTTLE-C</v>
          </cell>
        </row>
        <row r="752">
          <cell r="A752">
            <v>696</v>
          </cell>
          <cell r="B752">
            <v>2464</v>
          </cell>
          <cell r="C752" t="str">
            <v>Y</v>
          </cell>
          <cell r="D752">
            <v>1.6</v>
          </cell>
          <cell r="E752" t="str">
            <v> AWM E101344 2464 VW-1 SR-PVC SPACE SHUTTLE</v>
          </cell>
        </row>
        <row r="753">
          <cell r="A753" t="str">
            <v>696C</v>
          </cell>
          <cell r="B753">
            <v>2464</v>
          </cell>
          <cell r="C753" t="str">
            <v>Y</v>
          </cell>
          <cell r="D753">
            <v>1.6</v>
          </cell>
          <cell r="E753" t="str">
            <v> AWM E101344 2464 VW-1 SR-PVC SPACE SHUTTLE-C</v>
          </cell>
        </row>
        <row r="754">
          <cell r="A754">
            <v>697</v>
          </cell>
          <cell r="B754" t="str">
            <v>2464+CM+CSA</v>
          </cell>
          <cell r="C754" t="str">
            <v>Y</v>
          </cell>
          <cell r="D754">
            <v>1.6</v>
          </cell>
          <cell r="E754" t="str">
            <v>E129760 (UL) TYPE CM 75℃ 26AWG ----- AWM 2464  SPACE SHUTTLE   CSA LL80671 AWM ⅡA/B 80℃ 300V FT4</v>
          </cell>
        </row>
        <row r="755">
          <cell r="A755">
            <v>698</v>
          </cell>
          <cell r="B755" t="str">
            <v>2835+CSA</v>
          </cell>
          <cell r="C755" t="str">
            <v>Y</v>
          </cell>
          <cell r="D755">
            <v>1.2</v>
          </cell>
          <cell r="E755" t="str">
            <v> AWM E101344 STYLE 2835 60℃ 30V VW-1 SPACE SHUTTLE   CSA LL80671 AWM ⅡA/B 60℃ 150V FT1 (併排線 OD=2.7*5.4 一邊印字)</v>
          </cell>
        </row>
        <row r="756">
          <cell r="A756">
            <v>699</v>
          </cell>
          <cell r="B756" t="str">
            <v>2464+CSA</v>
          </cell>
          <cell r="C756" t="str">
            <v>N</v>
          </cell>
          <cell r="D756">
            <v>1.6</v>
          </cell>
          <cell r="E756" t="str">
            <v> AWM E101344 STYLE 2464 SR-PVC VW-1 80℃ 300V CSA LL80671 AWM ⅡA/B 80℃ 300V FT1  JI-HAW</v>
          </cell>
        </row>
        <row r="757">
          <cell r="A757">
            <v>700</v>
          </cell>
          <cell r="B757">
            <v>20276</v>
          </cell>
          <cell r="C757" t="str">
            <v>N</v>
          </cell>
          <cell r="D757">
            <v>1.6</v>
          </cell>
          <cell r="E757" t="str">
            <v> AWM E101344 STYLE 20276 80℃ 30V VW-1 BELKIN COMPONENTS PREMIUM DATA GRADE CABLE IEEE STD 1284-1994 COMPLIANT</v>
          </cell>
        </row>
        <row r="758">
          <cell r="A758" t="str">
            <v>700C</v>
          </cell>
          <cell r="B758">
            <v>20276</v>
          </cell>
          <cell r="C758" t="str">
            <v>N</v>
          </cell>
          <cell r="D758">
            <v>1.6</v>
          </cell>
          <cell r="E758" t="str">
            <v> AWM E101344-C STYLE 20276 80℃ 30V VW-1 BELKIN COMPONENTS PREMIUM DATA GRADE CABLE IEEE STD 1284-1994 COMPLIANT</v>
          </cell>
        </row>
        <row r="759">
          <cell r="A759">
            <v>701</v>
          </cell>
          <cell r="B759" t="str">
            <v>20276+CL2+CSA</v>
          </cell>
          <cell r="C759" t="str">
            <v>Y</v>
          </cell>
          <cell r="D759">
            <v>1.6</v>
          </cell>
          <cell r="E759" t="str">
            <v>E120414 (UL) TYPE CL2 75℃ 30AWG ----- AWM 20276 SPACE SHUTTLE   CSA LL80671 AWM ⅡA/B 80℃ 150V FT4</v>
          </cell>
        </row>
        <row r="760">
          <cell r="A760">
            <v>702</v>
          </cell>
          <cell r="B760" t="str">
            <v>2651+CSA</v>
          </cell>
          <cell r="C760" t="str">
            <v>N</v>
          </cell>
          <cell r="D760">
            <v>5</v>
          </cell>
          <cell r="E760" t="str">
            <v> AWM E101344 2651 VW-1 300V 105℃ 28AWG CSA LL80671 AWM ⅠA  FT1 (轉印用)</v>
          </cell>
        </row>
        <row r="761">
          <cell r="A761">
            <v>703</v>
          </cell>
          <cell r="B761" t="str">
            <v>1185+CSA</v>
          </cell>
          <cell r="C761" t="str">
            <v>Y</v>
          </cell>
          <cell r="D761">
            <v>0.6</v>
          </cell>
          <cell r="E761" t="str">
            <v> AWM E101344 STYLE 1185 VW-1SC 18AWG 80℃ 300V SPACE SHUTTLE   CSA LL80671 AWM ⅠB FT1</v>
          </cell>
        </row>
        <row r="762">
          <cell r="A762">
            <v>704</v>
          </cell>
          <cell r="B762">
            <v>20276</v>
          </cell>
          <cell r="C762" t="str">
            <v>Y</v>
          </cell>
          <cell r="D762">
            <v>1.2</v>
          </cell>
          <cell r="E762" t="str">
            <v> AWM E101344 STYLE 20276 VW-1SC 80℃ 30V SPACE SHUTTLE</v>
          </cell>
        </row>
        <row r="763">
          <cell r="A763">
            <v>705</v>
          </cell>
          <cell r="B763">
            <v>2562</v>
          </cell>
          <cell r="C763" t="str">
            <v>Y</v>
          </cell>
          <cell r="D763">
            <v>1</v>
          </cell>
          <cell r="E763" t="str">
            <v> AWM E101344 STYLE 2562 VW-1 80℃ 300V SPACE SHUTTLE   (OD=2.6*2.6*2.6  一邊印字)</v>
          </cell>
        </row>
        <row r="764">
          <cell r="A764">
            <v>706</v>
          </cell>
          <cell r="B764">
            <v>2547</v>
          </cell>
          <cell r="C764" t="str">
            <v>Y</v>
          </cell>
          <cell r="D764">
            <v>0.6</v>
          </cell>
          <cell r="E764" t="str">
            <v> AWM E101344 STYLE 2547 VW-1 80℃ SPACE SHUTTLE</v>
          </cell>
        </row>
        <row r="765">
          <cell r="A765" t="str">
            <v>706C</v>
          </cell>
          <cell r="B765">
            <v>2547</v>
          </cell>
          <cell r="C765" t="str">
            <v>Y</v>
          </cell>
          <cell r="D765">
            <v>0.6</v>
          </cell>
          <cell r="E765" t="str">
            <v> AWM E101344 STYLE 2547 VW-1 80℃ SPACE SHUTTLE-C</v>
          </cell>
        </row>
        <row r="766">
          <cell r="A766">
            <v>707</v>
          </cell>
          <cell r="B766">
            <v>2096</v>
          </cell>
          <cell r="C766" t="str">
            <v>Y</v>
          </cell>
          <cell r="D766">
            <v>0.6</v>
          </cell>
          <cell r="E766" t="str">
            <v> AWM E101344 STYLE 2096 VW-1 80℃ 300V SPACE SHUTTLE</v>
          </cell>
        </row>
        <row r="767">
          <cell r="A767">
            <v>708</v>
          </cell>
          <cell r="B767">
            <v>2919</v>
          </cell>
          <cell r="C767" t="str">
            <v>N</v>
          </cell>
          <cell r="D767">
            <v>1.6</v>
          </cell>
          <cell r="E767" t="str">
            <v> AWM E101344 STYLE 2919 30V 80℃ VW-1 WIR LOW  VOLTAGE COMPUTER CABLE 25PR/28AWG/FB-02</v>
          </cell>
        </row>
        <row r="768">
          <cell r="A768">
            <v>709</v>
          </cell>
          <cell r="B768">
            <v>2464</v>
          </cell>
          <cell r="C768" t="str">
            <v>N</v>
          </cell>
          <cell r="D768">
            <v>1.6</v>
          </cell>
          <cell r="E768" t="str">
            <v> AWM E101344 STYLE 2464 300V 80℃ VW-1 WIR COMPUTER CABLE 4PR/26AWG/FB-01</v>
          </cell>
        </row>
        <row r="769">
          <cell r="A769">
            <v>710</v>
          </cell>
          <cell r="B769">
            <v>2464</v>
          </cell>
          <cell r="C769" t="str">
            <v>N</v>
          </cell>
          <cell r="D769">
            <v>1.6</v>
          </cell>
          <cell r="E769" t="str">
            <v> AWM E101344 STYLE 2464 300V 80℃ VW-1 WIR COMPUTER CABLE 8PR/26AWG/FB-01</v>
          </cell>
        </row>
        <row r="770">
          <cell r="A770">
            <v>711</v>
          </cell>
          <cell r="B770">
            <v>2464</v>
          </cell>
          <cell r="C770" t="str">
            <v>N</v>
          </cell>
          <cell r="D770">
            <v>1.6</v>
          </cell>
          <cell r="E770" t="str">
            <v> AWM E101344 STYLE 2464 300V 80℃ VW-1 WIR COMPUTER CABLE 10PR/26AWG/FB-01</v>
          </cell>
        </row>
        <row r="771">
          <cell r="A771">
            <v>712</v>
          </cell>
          <cell r="B771">
            <v>2468</v>
          </cell>
          <cell r="C771" t="str">
            <v>Y</v>
          </cell>
          <cell r="D771">
            <v>1</v>
          </cell>
          <cell r="E771" t="str">
            <v> AWM E101344 STYLE 2468 VW-1 80℃ 300V SPACE SHUTTLE   (OD=2.5*5.5  一邊印字)</v>
          </cell>
        </row>
        <row r="772">
          <cell r="A772" t="str">
            <v>712C</v>
          </cell>
          <cell r="B772">
            <v>2468</v>
          </cell>
          <cell r="C772" t="str">
            <v>Y</v>
          </cell>
          <cell r="D772">
            <v>1</v>
          </cell>
          <cell r="E772" t="str">
            <v> AWM E101344 STYLE 2468 VW-1 80℃ 300V SPACE SHUTTLE-C   (OD=2.5*5.5  一邊印字)</v>
          </cell>
        </row>
        <row r="773">
          <cell r="A773">
            <v>713</v>
          </cell>
          <cell r="B773" t="str">
            <v>20276+CL2+CSA</v>
          </cell>
          <cell r="C773" t="str">
            <v>Y</v>
          </cell>
          <cell r="D773">
            <v>1.6</v>
          </cell>
          <cell r="E773" t="str">
            <v>E120414 (UL) TYPE CL2 75℃ 28AWG ----- AWM 20276 SPACE SHUTTLE   CSA LL80671 AWM ⅡA/B 80℃ 150V FT4</v>
          </cell>
        </row>
        <row r="774">
          <cell r="A774">
            <v>714</v>
          </cell>
          <cell r="B774">
            <v>20276</v>
          </cell>
          <cell r="C774" t="str">
            <v>N</v>
          </cell>
          <cell r="D774">
            <v>1.6</v>
          </cell>
          <cell r="E774" t="str">
            <v> AWM E101344 STYLE 20276 80℃ 30V VW-1 VESA-EVC FULL SPACE SHUTTLE</v>
          </cell>
        </row>
        <row r="775">
          <cell r="A775">
            <v>715</v>
          </cell>
          <cell r="B775">
            <v>2919</v>
          </cell>
          <cell r="C775" t="str">
            <v>N</v>
          </cell>
          <cell r="D775">
            <v>1.6</v>
          </cell>
          <cell r="E775" t="str">
            <v> AWM E101344 STYLE 2919 VW-1 80℃ 30V NETWORK TECHNOLOGIES INC. 1-800-RGB-TECH</v>
          </cell>
        </row>
        <row r="776">
          <cell r="A776">
            <v>716</v>
          </cell>
          <cell r="B776">
            <v>20276</v>
          </cell>
          <cell r="C776" t="str">
            <v>Y</v>
          </cell>
          <cell r="D776">
            <v>1.6</v>
          </cell>
          <cell r="E776" t="str">
            <v> AWM E101344 STYLE 20276 VW-1 80℃ 30V SPACE SHUTTLE (HI-IMPEDANCE 100Ω)</v>
          </cell>
        </row>
        <row r="777">
          <cell r="A777">
            <v>717</v>
          </cell>
          <cell r="B777" t="str">
            <v>20276+CSA</v>
          </cell>
          <cell r="C777" t="str">
            <v>Y</v>
          </cell>
          <cell r="D777">
            <v>1.6</v>
          </cell>
          <cell r="E777" t="str">
            <v> AWM E101344 STYLE 20276 VW-1 80℃ 30V SPACE SHUTTLE  CSA LL80671 AWM ⅡA/B 80℃ 150V FT1 (HI-IMPEDANCE 100Ω)</v>
          </cell>
        </row>
        <row r="778">
          <cell r="A778">
            <v>718</v>
          </cell>
          <cell r="B778">
            <v>20276</v>
          </cell>
          <cell r="C778" t="str">
            <v>Y</v>
          </cell>
          <cell r="D778">
            <v>1.6</v>
          </cell>
          <cell r="E778" t="str">
            <v> AWM E101344 STYLE 20276 VW-1 80℃ 30V FEPCO (HI-IMPEDANCE 100Ω)</v>
          </cell>
        </row>
        <row r="779">
          <cell r="A779">
            <v>719</v>
          </cell>
          <cell r="B779">
            <v>20197</v>
          </cell>
          <cell r="C779" t="str">
            <v>N</v>
          </cell>
          <cell r="D779">
            <v>1.2</v>
          </cell>
          <cell r="E779" t="str">
            <v> AWM E101344 STYLE 20197 VW-1 60℃ 30V PCT</v>
          </cell>
        </row>
        <row r="780">
          <cell r="A780">
            <v>720</v>
          </cell>
          <cell r="C780" t="str">
            <v>N</v>
          </cell>
          <cell r="D780">
            <v>1.6</v>
          </cell>
          <cell r="E780" t="str">
            <v>BELKIN DIGITAL PLUMBING   GOLD SERIES   OPTIMUM DATA TRANSFER</v>
          </cell>
        </row>
        <row r="781">
          <cell r="A781">
            <v>721</v>
          </cell>
          <cell r="C781" t="str">
            <v>N</v>
          </cell>
          <cell r="D781">
            <v>1.6</v>
          </cell>
          <cell r="E781" t="str">
            <v>BELKIN DIGITAL PLUMBING   PRO SERIES   OPTIMUM DATA TRANSFER</v>
          </cell>
        </row>
        <row r="782">
          <cell r="A782">
            <v>722</v>
          </cell>
          <cell r="B782">
            <v>20276</v>
          </cell>
          <cell r="C782" t="str">
            <v>N</v>
          </cell>
          <cell r="D782">
            <v>1.6</v>
          </cell>
          <cell r="E782" t="str">
            <v>IEEE 1284 COMPLIANT   BELKIN DIGITAL PLUMBING GOLD SERIES   AWM E101344 STYLE 20276 80℃ 30V VW-1 </v>
          </cell>
        </row>
        <row r="783">
          <cell r="A783">
            <v>723</v>
          </cell>
          <cell r="B783">
            <v>2547</v>
          </cell>
          <cell r="C783" t="str">
            <v>Y</v>
          </cell>
          <cell r="D783">
            <v>0.6</v>
          </cell>
          <cell r="E783" t="str">
            <v> AWM E101344 STYLE 2547 VW-1 80℃ SPACE SHUTTLE</v>
          </cell>
        </row>
        <row r="784">
          <cell r="A784">
            <v>724</v>
          </cell>
          <cell r="B784" t="str">
            <v>CM+CSA</v>
          </cell>
          <cell r="C784" t="str">
            <v>N</v>
          </cell>
          <cell r="D784">
            <v>1.2</v>
          </cell>
          <cell r="E784" t="str">
            <v>E129760 (UL) TYPE CM 75℃ 2C/28AWG AND 2C/22AWG CSA LL80671 AWM ⅡA/B 80℃ 30V FT4</v>
          </cell>
        </row>
        <row r="785">
          <cell r="A785">
            <v>725</v>
          </cell>
          <cell r="B785">
            <v>2835</v>
          </cell>
          <cell r="C785" t="str">
            <v>Y</v>
          </cell>
          <cell r="D785">
            <v>1</v>
          </cell>
          <cell r="E785" t="str">
            <v> AWM E101344 2835 VW-1 60℃ 30V SPACE SHUTTLE BPCS#070422</v>
          </cell>
        </row>
        <row r="786">
          <cell r="A786">
            <v>726</v>
          </cell>
          <cell r="B786">
            <v>2835</v>
          </cell>
          <cell r="C786" t="str">
            <v>Y</v>
          </cell>
          <cell r="D786">
            <v>1.2</v>
          </cell>
          <cell r="E786" t="str">
            <v> AWM E101344 2835 VW-1 60℃ 30V SPACE SHUTTLE BPCS#070423</v>
          </cell>
        </row>
        <row r="787">
          <cell r="A787">
            <v>727</v>
          </cell>
          <cell r="B787" t="str">
            <v>2960+CL2+CSA</v>
          </cell>
          <cell r="C787" t="str">
            <v>Y</v>
          </cell>
          <cell r="D787">
            <v>1.6</v>
          </cell>
          <cell r="E787" t="str">
            <v>E120414 (UL) TYPE CL2 75℃ 28AWG ----- AWM 2960 SPACE SHUTTLE   CSA LL80671 AWM ⅡA/B 60℃ 150V FT4</v>
          </cell>
        </row>
        <row r="788">
          <cell r="A788">
            <v>728</v>
          </cell>
          <cell r="C788" t="str">
            <v>N</v>
          </cell>
          <cell r="D788">
            <v>1.2</v>
          </cell>
          <cell r="E788" t="str">
            <v>MULTI-LAN VERIFIED (UL) CAT5 AND ETL TO EIA/TIA-568A 4UTP 24AWG CMR E129760</v>
          </cell>
        </row>
        <row r="789">
          <cell r="A789">
            <v>729</v>
          </cell>
          <cell r="B789">
            <v>2464</v>
          </cell>
          <cell r="C789" t="str">
            <v>Y</v>
          </cell>
          <cell r="D789" t="str">
            <v>凸  1.2</v>
          </cell>
          <cell r="E789" t="str">
            <v> AWM E101344 2464 VW-1 SR-PVC 80℃ 300V 26AWG SPACE SHUTTLE (刻凸字印凹字)</v>
          </cell>
        </row>
        <row r="790">
          <cell r="A790">
            <v>730</v>
          </cell>
          <cell r="B790" t="str">
            <v>2464+CL2+CSA</v>
          </cell>
          <cell r="C790" t="str">
            <v>N</v>
          </cell>
          <cell r="D790">
            <v>1.6</v>
          </cell>
          <cell r="E790" t="str">
            <v>E120414 (UL) TYPE CL2 75℃ 28AWG ----- AWM 2464 CSA LL80671 AWM ⅡA/B 80℃ 300V FT4</v>
          </cell>
        </row>
        <row r="791">
          <cell r="A791">
            <v>731</v>
          </cell>
          <cell r="B791">
            <v>20276</v>
          </cell>
          <cell r="C791" t="str">
            <v>N</v>
          </cell>
          <cell r="D791">
            <v>1.6</v>
          </cell>
          <cell r="E791" t="str">
            <v xml:space="preserve">IEEE 1284 COMPLIANT BELKIN DIGITAL PLUMBING PRO SERIES    OPTIMUM DATA TRANSFER AWM E101344 STYLE 20276 80℃ 30V VW-1 </v>
          </cell>
        </row>
        <row r="792">
          <cell r="A792">
            <v>732</v>
          </cell>
          <cell r="B792" t="str">
            <v>2464+CL2+CSA</v>
          </cell>
          <cell r="C792" t="str">
            <v>N</v>
          </cell>
          <cell r="D792">
            <v>1.6</v>
          </cell>
          <cell r="E792" t="str">
            <v>E120414 (UL) TYPE CL2 90℃ 28AWG ----- AWM 2464 CSA LL80671 AWM ⅡA/B 80℃ 300V FT4</v>
          </cell>
        </row>
        <row r="793">
          <cell r="A793">
            <v>733</v>
          </cell>
          <cell r="B793" t="str">
            <v>2919+CL2+CSA</v>
          </cell>
          <cell r="C793" t="str">
            <v>Y</v>
          </cell>
          <cell r="D793">
            <v>1.6</v>
          </cell>
          <cell r="E793" t="str">
            <v>E120414 (UL) TYPE CL2 3C/28AWG AND 7C/24AWG 75℃------ AWM 2919 SPACE SHUTTLE LOW VOLTAGE COMPUTER CABLE  CSA LL80671 AWM ⅡA/B 80℃ 150V FT4</v>
          </cell>
        </row>
        <row r="794">
          <cell r="A794">
            <v>734</v>
          </cell>
          <cell r="B794" t="str">
            <v>CM</v>
          </cell>
          <cell r="C794" t="str">
            <v>Y</v>
          </cell>
          <cell r="D794">
            <v>1.2</v>
          </cell>
          <cell r="E794" t="str">
            <v>E129760 (UL) TYPE CM 24AWG 75℃ SPACE SHUTTLE</v>
          </cell>
        </row>
        <row r="795">
          <cell r="A795">
            <v>735</v>
          </cell>
          <cell r="B795" t="str">
            <v>CM+CSA</v>
          </cell>
          <cell r="C795" t="str">
            <v>N</v>
          </cell>
          <cell r="D795">
            <v>1.2</v>
          </cell>
          <cell r="E795" t="str">
            <v>E129760 (UL) TYPE CM 75℃ 2C/28AWG AND 2C/24AWG CSA LL80671 AWM ⅡA/B 80℃ 30V FT4</v>
          </cell>
        </row>
        <row r="796">
          <cell r="A796">
            <v>736</v>
          </cell>
          <cell r="B796">
            <v>2919</v>
          </cell>
          <cell r="C796" t="str">
            <v>N</v>
          </cell>
          <cell r="D796">
            <v>1.6</v>
          </cell>
          <cell r="E796" t="str">
            <v> AWM E101344 STYLE 2919 VW-1 80℃ 30V LOW VOLTAGE COMPUTER CABLE RARITAN</v>
          </cell>
        </row>
        <row r="797">
          <cell r="A797">
            <v>737</v>
          </cell>
          <cell r="B797" t="str">
            <v>2919+CL2+CSA</v>
          </cell>
          <cell r="C797" t="str">
            <v>N</v>
          </cell>
          <cell r="D797">
            <v>1.6</v>
          </cell>
          <cell r="E797" t="str">
            <v>BELKIN DIGITAL PLUMBING     PRO SERIES     OPTIMUM DATA TRANSFER E120414 (UL) TYPE CL2 75℃ 28AWG 2919 CSA LL80671 AWM ⅡA/B 80℃ 150V FT4</v>
          </cell>
        </row>
        <row r="798">
          <cell r="A798">
            <v>738</v>
          </cell>
          <cell r="B798" t="str">
            <v>2464+CL2</v>
          </cell>
          <cell r="C798" t="str">
            <v>Y</v>
          </cell>
          <cell r="D798">
            <v>1.2</v>
          </cell>
          <cell r="E798" t="str">
            <v>E120414 (UL) TYPE CL2 26AWG/2C AND 18AWG/2C 75℃-----AWM 2464 SPACE SHUTTLE</v>
          </cell>
        </row>
        <row r="799">
          <cell r="A799">
            <v>739</v>
          </cell>
          <cell r="B799" t="str">
            <v>CM</v>
          </cell>
          <cell r="C799" t="str">
            <v>Y</v>
          </cell>
          <cell r="D799">
            <v>1.2</v>
          </cell>
          <cell r="E799" t="str">
            <v>E129760 (UL) TYPE CM 75℃ 24AWG SPACE SHUTTLE</v>
          </cell>
        </row>
        <row r="800">
          <cell r="A800">
            <v>740</v>
          </cell>
          <cell r="B800" t="str">
            <v>2464+CSA</v>
          </cell>
          <cell r="C800" t="str">
            <v>Y</v>
          </cell>
          <cell r="D800">
            <v>1.6</v>
          </cell>
          <cell r="E800" t="str">
            <v> AWM E101344 STYLE 2464 VW-1 80℃ 300V  CSA LL80671 AWM ⅡA/B FT1 SPACE SHUTTLE BELKIN DIGITAL PLUMBING     GOLD SERIES OPTIMUM DATA TRANSFER</v>
          </cell>
        </row>
        <row r="801">
          <cell r="A801">
            <v>741</v>
          </cell>
          <cell r="B801">
            <v>2919</v>
          </cell>
          <cell r="C801" t="str">
            <v>N</v>
          </cell>
          <cell r="D801">
            <v>1.6</v>
          </cell>
          <cell r="E801" t="str">
            <v> AWM E101344 STYLE 2919 30V 80℃ VW-1 WIR LOW VOLTAGE COMPUTER CABLE 25PR/28AWG/FB-01</v>
          </cell>
        </row>
        <row r="802">
          <cell r="A802">
            <v>742</v>
          </cell>
          <cell r="B802">
            <v>2464</v>
          </cell>
          <cell r="C802" t="str">
            <v>N</v>
          </cell>
          <cell r="D802">
            <v>1.2</v>
          </cell>
          <cell r="E802" t="str">
            <v> AWM E101344 STYLE 2464 300V 80℃ VW-1 WIR COMPUTER CABLE 3PR/28AWG/F-01</v>
          </cell>
        </row>
        <row r="803">
          <cell r="A803">
            <v>743</v>
          </cell>
          <cell r="B803">
            <v>2464</v>
          </cell>
          <cell r="C803" t="str">
            <v>N</v>
          </cell>
          <cell r="D803">
            <v>1.2</v>
          </cell>
          <cell r="E803" t="str">
            <v> AWM E101344 STYLE 2464 300V 80℃ VW-1 WIR COMPUTER CABLE 3PR/28AWG/FB-01</v>
          </cell>
        </row>
        <row r="804">
          <cell r="A804">
            <v>744</v>
          </cell>
          <cell r="B804">
            <v>2919</v>
          </cell>
          <cell r="C804" t="str">
            <v>N</v>
          </cell>
          <cell r="D804">
            <v>1.6</v>
          </cell>
          <cell r="E804" t="str">
            <v> AWM E101344 STYLE 2919 30V 80℃ VW-1 WIR LOW VOLTAGE COMPUTER CABLE 3C/9PR-01</v>
          </cell>
        </row>
        <row r="805">
          <cell r="A805">
            <v>745</v>
          </cell>
          <cell r="B805" t="str">
            <v>2095+CSA</v>
          </cell>
          <cell r="C805" t="str">
            <v>Y</v>
          </cell>
          <cell r="D805">
            <v>1.2</v>
          </cell>
          <cell r="E805" t="str">
            <v> AWM E101344 STYLE 2095 18AWG VW-1 80℃ 300V SPACE SHUTTLE  CSA LL80671 AWM ⅠA FT1</v>
          </cell>
        </row>
        <row r="806">
          <cell r="A806">
            <v>746</v>
          </cell>
          <cell r="B806">
            <v>2517</v>
          </cell>
          <cell r="C806" t="str">
            <v>Y</v>
          </cell>
          <cell r="D806">
            <v>1.6</v>
          </cell>
          <cell r="E806" t="str">
            <v> AWM E101344 STYLE 2517 VW-1 300V 105℃ SPACE SHUTTLE</v>
          </cell>
        </row>
        <row r="807">
          <cell r="A807">
            <v>747</v>
          </cell>
          <cell r="B807" t="str">
            <v>2919+CL2</v>
          </cell>
          <cell r="C807" t="str">
            <v>N</v>
          </cell>
          <cell r="D807">
            <v>1.6</v>
          </cell>
          <cell r="E807" t="str">
            <v>E120414 (UL) TYPE CL2 75℃ 3C/28AWG AND 3C/24AWG------AWM 2919 LOW VOLTAGE COMPUTER CABLE</v>
          </cell>
        </row>
        <row r="808">
          <cell r="A808">
            <v>748</v>
          </cell>
          <cell r="B808">
            <v>2464</v>
          </cell>
          <cell r="C808" t="str">
            <v>Y</v>
          </cell>
          <cell r="D808">
            <v>1.6</v>
          </cell>
          <cell r="E808" t="str">
            <v> AWM E101344 2464 VW-1 SR-PVC 80℃ 300V 28AWG SPACE SHUTTLE -3C16420</v>
          </cell>
        </row>
        <row r="809">
          <cell r="A809" t="str">
            <v>748C</v>
          </cell>
          <cell r="B809">
            <v>2464</v>
          </cell>
          <cell r="C809" t="str">
            <v>Y</v>
          </cell>
          <cell r="D809">
            <v>1.6</v>
          </cell>
          <cell r="E809" t="str">
            <v> AWM E101344 2464 VW-1 SR-PVC 80℃ 300V 28AWG SPACE SHUTTLE-C  -3C16420</v>
          </cell>
        </row>
        <row r="810">
          <cell r="A810">
            <v>749</v>
          </cell>
          <cell r="B810">
            <v>20276</v>
          </cell>
          <cell r="C810" t="str">
            <v>Y</v>
          </cell>
          <cell r="D810">
            <v>1.2</v>
          </cell>
          <cell r="E810" t="str">
            <v> AWM E101344 STYLE 20276 VW-1 80℃ 30V SPACE SHUTTLE (三併線 OD=4.0*4.0*3.5 大邊印字)</v>
          </cell>
        </row>
        <row r="811">
          <cell r="A811">
            <v>750</v>
          </cell>
          <cell r="B811" t="str">
            <v>2547+CSA</v>
          </cell>
          <cell r="C811" t="str">
            <v>Y</v>
          </cell>
          <cell r="D811">
            <v>0.6</v>
          </cell>
          <cell r="E811" t="str">
            <v> AWM E101344 STYLE 2547 VW-1SC 80℃ SPACE SHUTTLE   CSA LL80671 AWM ⅠA 80℃ 300V FT1</v>
          </cell>
        </row>
        <row r="812">
          <cell r="A812" t="str">
            <v>750C</v>
          </cell>
          <cell r="B812" t="str">
            <v>2547+CSA</v>
          </cell>
          <cell r="C812" t="str">
            <v>Y</v>
          </cell>
          <cell r="D812">
            <v>0.6</v>
          </cell>
          <cell r="E812" t="str">
            <v> AWM E101344 STYLE 2547 VW-1SC 80℃ SPACE SHUTTLE-C   CSA LL80671 AWM ⅠA 80℃ 300V FT1</v>
          </cell>
        </row>
        <row r="813">
          <cell r="A813">
            <v>751</v>
          </cell>
          <cell r="B813" t="str">
            <v>2562+CSA</v>
          </cell>
          <cell r="C813" t="str">
            <v>Y</v>
          </cell>
          <cell r="D813">
            <v>0.6</v>
          </cell>
          <cell r="E813" t="str">
            <v> AWM E101344 STYLE 2562 VW-1SC 80℃ 300V SPACE SHUTTLE CSA LL80671 AWM ⅡA/B FT1 (併排線 輪寬20M/M 字樣印中間)</v>
          </cell>
        </row>
        <row r="814">
          <cell r="A814">
            <v>752</v>
          </cell>
          <cell r="B814" t="str">
            <v>2919+CL2</v>
          </cell>
          <cell r="C814" t="str">
            <v>N</v>
          </cell>
          <cell r="D814">
            <v>1.6</v>
          </cell>
          <cell r="E814" t="str">
            <v>BELKIN DIGITAL PLUMBING GOLD SERIES E120414 (UL) TYPE CL2 75℃ ----- AWM 2919 LOW VOLTAGE COMPUTER CABLE</v>
          </cell>
        </row>
        <row r="815">
          <cell r="A815">
            <v>753</v>
          </cell>
          <cell r="B815" t="str">
            <v>CM+CSA</v>
          </cell>
          <cell r="C815" t="str">
            <v>Y</v>
          </cell>
          <cell r="D815">
            <v>1.2</v>
          </cell>
          <cell r="E815" t="str">
            <v>E129760 (UL) TYPE CM 75℃ SC/ASIA FULLY RATED 2C/28AWG AND 2C/22AWG USB CABLE SPACE SHUTTLE CSA LL80671 AWM ⅡA/B 80℃ 30V FT4</v>
          </cell>
        </row>
        <row r="816">
          <cell r="A816">
            <v>754</v>
          </cell>
          <cell r="B816">
            <v>2464</v>
          </cell>
          <cell r="C816" t="str">
            <v>Y</v>
          </cell>
          <cell r="D816">
            <v>1.6</v>
          </cell>
          <cell r="E816" t="str">
            <v> AWM E101344 2464 VW-1 SR-PVC 80℃ 300V 28AWG SPACE SHUTTLE -3C16421</v>
          </cell>
        </row>
        <row r="817">
          <cell r="A817">
            <v>755</v>
          </cell>
          <cell r="B817">
            <v>2464</v>
          </cell>
          <cell r="C817" t="str">
            <v>Y</v>
          </cell>
          <cell r="D817">
            <v>1.6</v>
          </cell>
          <cell r="E817" t="str">
            <v> AWM E101344 2464 VW-1 SR-PVC 80℃ 300V 28AWG SPACE SHUTTLE -3C16422</v>
          </cell>
        </row>
        <row r="818">
          <cell r="A818">
            <v>756</v>
          </cell>
          <cell r="B818" t="str">
            <v>2651+CSA</v>
          </cell>
          <cell r="C818" t="str">
            <v>N</v>
          </cell>
          <cell r="D818">
            <v>2</v>
          </cell>
          <cell r="E818" t="str">
            <v>GREAT  CHIEFTAIN   AWM E101344 2651 VW-1 300V 105℃ 28AWG CSA LL80671 AWM ⅠA FT1 (排線用)</v>
          </cell>
        </row>
        <row r="819">
          <cell r="A819">
            <v>757</v>
          </cell>
          <cell r="B819" t="str">
            <v>2661+CL2</v>
          </cell>
          <cell r="C819" t="str">
            <v>Y</v>
          </cell>
          <cell r="D819">
            <v>1.6</v>
          </cell>
          <cell r="E819" t="str">
            <v>E120414 (UL) TYPE CL2 28AWG 90℃ ----- AWM 2661 SPACE SHUTTLE</v>
          </cell>
        </row>
        <row r="820">
          <cell r="A820">
            <v>758</v>
          </cell>
          <cell r="B820" t="str">
            <v>2919+CL2</v>
          </cell>
          <cell r="C820" t="str">
            <v>Y</v>
          </cell>
          <cell r="D820">
            <v>1.6</v>
          </cell>
          <cell r="E820" t="str">
            <v>E120414 (UL) TYPE CL2 75℃ 3C/26AWG AND 3C/22AWG ----- AWM 2919 LOW VOLTAGE COMPUTER CABLE SPACE SHUTTLE</v>
          </cell>
        </row>
        <row r="821">
          <cell r="A821">
            <v>759</v>
          </cell>
          <cell r="B821" t="str">
            <v>CM</v>
          </cell>
          <cell r="C821" t="str">
            <v>Y</v>
          </cell>
          <cell r="D821">
            <v>1.2</v>
          </cell>
          <cell r="E821" t="str">
            <v>E129760 (UL) TYPE CM 75℃ 26AWG SPACE SHUTTLE</v>
          </cell>
        </row>
        <row r="822">
          <cell r="A822">
            <v>760</v>
          </cell>
          <cell r="C822" t="str">
            <v>N</v>
          </cell>
          <cell r="D822">
            <v>1.5</v>
          </cell>
          <cell r="E822" t="str">
            <v>ENHANCE TM. SCSI BAUN. DOUBLE SHIELDED ULTRAFLEX TM CABLE(字體大小不一)</v>
          </cell>
        </row>
        <row r="823">
          <cell r="A823">
            <v>761</v>
          </cell>
          <cell r="B823">
            <v>2990</v>
          </cell>
          <cell r="C823" t="str">
            <v>N</v>
          </cell>
          <cell r="D823" t="str">
            <v>凸  1.6</v>
          </cell>
          <cell r="E823" t="str">
            <v> AWM E101344 STYLE 2990 30V 80℃  VW-1 LOW VOLTAGE COMPUTER CABLE (刻凸字,印凹字)</v>
          </cell>
        </row>
        <row r="824">
          <cell r="A824">
            <v>762</v>
          </cell>
          <cell r="B824" t="str">
            <v>CL2+CSA</v>
          </cell>
          <cell r="C824" t="str">
            <v>Y</v>
          </cell>
          <cell r="D824">
            <v>1.6</v>
          </cell>
          <cell r="E824" t="str">
            <v>E120414 (UL) CL2 75℃ 28AWG SPACE SHUTTLE  CSA LL80671 AWM ⅡA/B 80℃ 300V FT4</v>
          </cell>
        </row>
        <row r="825">
          <cell r="A825">
            <v>763</v>
          </cell>
          <cell r="C825" t="str">
            <v>N</v>
          </cell>
          <cell r="D825">
            <v>1.2</v>
          </cell>
          <cell r="E825" t="str">
            <v>DEFENDER (字與字之間間隔為5 1/2IN 一組字寬為2公分)</v>
          </cell>
        </row>
        <row r="826">
          <cell r="A826">
            <v>764</v>
          </cell>
          <cell r="B826">
            <v>2562</v>
          </cell>
          <cell r="C826" t="str">
            <v>N</v>
          </cell>
          <cell r="D826">
            <v>1</v>
          </cell>
          <cell r="E826" t="str">
            <v> AWM E101344 STYLE 2562 VW-1 80℃ 300V (OD=2.5*5.0 一邊印字)</v>
          </cell>
        </row>
        <row r="827">
          <cell r="A827">
            <v>765</v>
          </cell>
          <cell r="B827" t="str">
            <v>2919+CL2+CSA</v>
          </cell>
          <cell r="C827" t="str">
            <v>Y</v>
          </cell>
          <cell r="D827">
            <v>1.6</v>
          </cell>
          <cell r="E827" t="str">
            <v>E120414 (UL) TYPE CL2 75℃ 26AWG/24AWG ----- AWM 2919 LOW VOLTAGE COMPUTER CABLE SPACE SHUTTLE CSA LL80671 AWM ⅡA/B 80℃ 150V FT4</v>
          </cell>
        </row>
        <row r="828">
          <cell r="A828">
            <v>766</v>
          </cell>
          <cell r="C828" t="str">
            <v>N</v>
          </cell>
          <cell r="D828">
            <v>1.2</v>
          </cell>
          <cell r="E828" t="str">
            <v>FELLOWES (字與字之間間隔為30公分,一組字寬為2公分)</v>
          </cell>
        </row>
        <row r="829">
          <cell r="A829">
            <v>767</v>
          </cell>
          <cell r="B829" t="str">
            <v>2661+CL2+CSA</v>
          </cell>
          <cell r="C829" t="str">
            <v>Y</v>
          </cell>
          <cell r="D829">
            <v>1.2</v>
          </cell>
          <cell r="E829" t="str">
            <v>E120414 (UL) TYPE CL2 24AWG 90℃ ----- AWM 2661 SPACE SHUTTLE CSA LL80671 AWM ⅡA/B 105℃ 300V FT4</v>
          </cell>
        </row>
        <row r="830">
          <cell r="A830">
            <v>768</v>
          </cell>
          <cell r="C830" t="str">
            <v>N</v>
          </cell>
          <cell r="D830">
            <v>1.2</v>
          </cell>
          <cell r="E830" t="str">
            <v>------------------------------------------------------ (線寬0.2公分, 線長為字輪一圈.實線)</v>
          </cell>
        </row>
        <row r="831">
          <cell r="A831">
            <v>769</v>
          </cell>
          <cell r="B831" t="str">
            <v>2464+CL2+CSA</v>
          </cell>
          <cell r="C831" t="str">
            <v>Y</v>
          </cell>
          <cell r="D831">
            <v>1.6</v>
          </cell>
          <cell r="E831" t="str">
            <v>E120414 (UL) TYPE CL2 75℃ 22AWG/2C AND 24AWG/23C-----AWM 2464 SPACE SHUTTLE CSA LL80671 AWM ⅡA/B 80℃ 300V FT4</v>
          </cell>
        </row>
        <row r="832">
          <cell r="A832">
            <v>770</v>
          </cell>
          <cell r="B832" t="str">
            <v>2464+CL2</v>
          </cell>
          <cell r="C832" t="str">
            <v>N</v>
          </cell>
          <cell r="D832">
            <v>1.2</v>
          </cell>
          <cell r="E832" t="str">
            <v>E120414 (UL) TYPE CL2 28AWG 75℃ ----- AWM 2464</v>
          </cell>
        </row>
        <row r="833">
          <cell r="A833">
            <v>771</v>
          </cell>
          <cell r="B833" t="str">
            <v>2990+CSA</v>
          </cell>
          <cell r="C833" t="str">
            <v>N</v>
          </cell>
          <cell r="D833">
            <v>1.6</v>
          </cell>
          <cell r="E833" t="str">
            <v> AWM E101344 STYLE 2990 VW-1 80℃ 30V LOW VOLTAGE COMPUTER CABLE   CSA LL80671 AWM ⅡA/B 80℃ 150V FT1</v>
          </cell>
        </row>
        <row r="834">
          <cell r="A834" t="str">
            <v>771C</v>
          </cell>
          <cell r="B834" t="str">
            <v>2990+CSA</v>
          </cell>
          <cell r="C834" t="str">
            <v>N</v>
          </cell>
          <cell r="D834">
            <v>1.6</v>
          </cell>
          <cell r="E834" t="str">
            <v> AWM E101344-C STYLE 2990 VW-1 80℃ 30V LOW VOLTAGE COMPUTER CABLE   CSA LL80671 AWM ⅡA/B 80℃ 150V FT1</v>
          </cell>
        </row>
        <row r="835">
          <cell r="A835">
            <v>772</v>
          </cell>
          <cell r="B835">
            <v>1571</v>
          </cell>
          <cell r="C835" t="str">
            <v>Y</v>
          </cell>
          <cell r="D835">
            <v>1.2</v>
          </cell>
          <cell r="E835" t="str">
            <v> AWM E101344 STYLE 1571 VW-1 30V 80℃ SPACE SHUTTLE</v>
          </cell>
        </row>
        <row r="836">
          <cell r="A836">
            <v>773</v>
          </cell>
          <cell r="B836" t="str">
            <v>CM+CSA</v>
          </cell>
          <cell r="C836" t="str">
            <v>N</v>
          </cell>
          <cell r="D836">
            <v>1.2</v>
          </cell>
          <cell r="E836" t="str">
            <v>MULTI-LAN VERIFIED (UL) CAT5 PATCH-CORD AND ETL TO EIA/TIA-568A 4UTP 24AWG STRANDED CMR E129760 CSA LL80671 AWM ⅡA/B 80℃ 30V FT4</v>
          </cell>
        </row>
        <row r="837">
          <cell r="A837">
            <v>774</v>
          </cell>
          <cell r="B837" t="str">
            <v>2725+CL2</v>
          </cell>
          <cell r="C837" t="str">
            <v>Y</v>
          </cell>
          <cell r="D837">
            <v>1.2</v>
          </cell>
          <cell r="E837" t="str">
            <v>E120414 (UL) TYPE CL2 30AWG 75℃ ----- AWM 2725 SPACE SHUTTLE</v>
          </cell>
        </row>
        <row r="838">
          <cell r="A838">
            <v>775</v>
          </cell>
          <cell r="B838">
            <v>1792</v>
          </cell>
          <cell r="C838" t="str">
            <v>Y</v>
          </cell>
          <cell r="D838">
            <v>0.6</v>
          </cell>
          <cell r="E838" t="str">
            <v> AWM E101344 STYLE 1792 VW-1 80℃ SPACE SHUTTLE</v>
          </cell>
        </row>
        <row r="839">
          <cell r="A839" t="str">
            <v>775C</v>
          </cell>
          <cell r="B839">
            <v>1792</v>
          </cell>
          <cell r="C839" t="str">
            <v>Y</v>
          </cell>
          <cell r="D839">
            <v>0.6</v>
          </cell>
          <cell r="E839" t="str">
            <v> AWM E101344 STYLE 1792 VW-1 80℃ SPACE SHUTTLE-C</v>
          </cell>
        </row>
        <row r="840">
          <cell r="A840">
            <v>776</v>
          </cell>
          <cell r="C840" t="str">
            <v>N</v>
          </cell>
          <cell r="D840">
            <v>1.2</v>
          </cell>
          <cell r="E840" t="str">
            <v>X INTEREX 1-800-513-9744 E-mail: tech ＠xmail. attmail.com http://www.interex.com</v>
          </cell>
        </row>
        <row r="841">
          <cell r="A841">
            <v>777</v>
          </cell>
          <cell r="C841" t="str">
            <v>N</v>
          </cell>
          <cell r="D841">
            <v>1.6</v>
          </cell>
          <cell r="E841" t="str">
            <v>X INTEREX 1-800-513-9744 E-mail: tech ＠xmail. attmail.com http://www.interex.com</v>
          </cell>
        </row>
        <row r="842">
          <cell r="A842">
            <v>778</v>
          </cell>
          <cell r="B842" t="str">
            <v>CL2+CSA</v>
          </cell>
          <cell r="C842" t="str">
            <v>Y</v>
          </cell>
          <cell r="D842">
            <v>1.6</v>
          </cell>
          <cell r="E842" t="str">
            <v>E120414 (UL) TYPE CL2 75℃ 28AWG SPACE SHUTTLE CSA LL80671 AWM ⅡA/B 80℃ 30V FT4</v>
          </cell>
        </row>
        <row r="843">
          <cell r="A843">
            <v>779</v>
          </cell>
          <cell r="B843" t="str">
            <v>2468+CSA</v>
          </cell>
          <cell r="C843" t="str">
            <v>Y</v>
          </cell>
          <cell r="D843">
            <v>0.6</v>
          </cell>
          <cell r="E843" t="str">
            <v> AWM E101344 STYLE 2468 VW-1 80℃ 300V SPACE SHUTTLE   CSA LL80671 AWM ⅡA/B 80℃ 300V FT1 (併排線OD=1.9*3.8)</v>
          </cell>
        </row>
        <row r="844">
          <cell r="A844" t="str">
            <v>779C</v>
          </cell>
          <cell r="B844" t="str">
            <v>2468+CSA</v>
          </cell>
          <cell r="C844" t="str">
            <v>Y</v>
          </cell>
          <cell r="D844">
            <v>0.6</v>
          </cell>
          <cell r="E844" t="str">
            <v> AWM E101344 STYLE 2468 VW-1 80℃ 300V SPACE SHUTTLE-C   CSA LL80671 AWM ⅡA/B 80℃ 300V FT1 (併排線OD=1.9*3.8)</v>
          </cell>
        </row>
        <row r="845">
          <cell r="A845">
            <v>780</v>
          </cell>
          <cell r="B845" t="str">
            <v>2464+CSA</v>
          </cell>
          <cell r="C845" t="str">
            <v>Y</v>
          </cell>
          <cell r="D845">
            <v>1.2</v>
          </cell>
          <cell r="E845" t="str">
            <v> AWM E101344 STYLE 2464 VW-1 80℃ 300V SPACE SHUTTLE  CSA LL80671 AWM ⅡA/B 80℃ 300V FT4</v>
          </cell>
        </row>
        <row r="846">
          <cell r="A846">
            <v>781</v>
          </cell>
          <cell r="B846" t="str">
            <v>20251+CM+CSA</v>
          </cell>
          <cell r="C846" t="str">
            <v>Y</v>
          </cell>
          <cell r="D846">
            <v>1.2</v>
          </cell>
          <cell r="E846" t="str">
            <v>E129760 (UL) TYPE CM 75℃ 26AWG ----- AWM 20251 SPACE SHUTTLE  CSA LL80671 AWM ⅡA/B 80℃ 150V FT4</v>
          </cell>
        </row>
        <row r="847">
          <cell r="A847">
            <v>782</v>
          </cell>
          <cell r="B847">
            <v>2464</v>
          </cell>
          <cell r="C847" t="str">
            <v>Y</v>
          </cell>
          <cell r="D847">
            <v>1.6</v>
          </cell>
          <cell r="E847" t="str">
            <v> AWM E101344 2464 VW-1 SR-PVC 80℃ 300V 28AWG SPACE SHUTTLE -3C16420</v>
          </cell>
        </row>
        <row r="848">
          <cell r="A848" t="str">
            <v>782C</v>
          </cell>
          <cell r="B848">
            <v>2464</v>
          </cell>
          <cell r="C848" t="str">
            <v>Y</v>
          </cell>
          <cell r="D848">
            <v>1.6</v>
          </cell>
          <cell r="E848" t="str">
            <v> AWM E101344 2464 VW-1 SR-PVC 80℃ 300V 28AWG SPACE SHUTTLE-C  -3C16420</v>
          </cell>
        </row>
        <row r="849">
          <cell r="A849">
            <v>783</v>
          </cell>
          <cell r="B849">
            <v>20276</v>
          </cell>
          <cell r="C849" t="str">
            <v>Y</v>
          </cell>
          <cell r="D849">
            <v>1.6</v>
          </cell>
          <cell r="E849" t="str">
            <v> AWM E101344 STYLE 20276 80℃ 30V VW-1 SPACE SHUTTLE ----- IEEE 1284 COMPLIANT TOYOKUNI DENSEN</v>
          </cell>
        </row>
        <row r="850">
          <cell r="A850">
            <v>784</v>
          </cell>
          <cell r="B850">
            <v>20276</v>
          </cell>
          <cell r="C850" t="str">
            <v>N</v>
          </cell>
          <cell r="D850">
            <v>1.6</v>
          </cell>
          <cell r="E850" t="str">
            <v>DAISET CABLE E101344  AWM 20276 VW-1</v>
          </cell>
        </row>
        <row r="851">
          <cell r="A851">
            <v>785</v>
          </cell>
          <cell r="B851">
            <v>2576</v>
          </cell>
          <cell r="C851" t="str">
            <v>N</v>
          </cell>
          <cell r="D851">
            <v>1.2</v>
          </cell>
          <cell r="E851" t="str">
            <v> AWM E101344 STYLE 2576 VW-1 80℃ 150V</v>
          </cell>
        </row>
        <row r="852">
          <cell r="A852" t="str">
            <v>785C</v>
          </cell>
          <cell r="B852">
            <v>2576</v>
          </cell>
          <cell r="C852" t="str">
            <v>N</v>
          </cell>
          <cell r="D852">
            <v>1.2</v>
          </cell>
          <cell r="E852" t="str">
            <v> AWM E101344-C STYLE 2576 VW-1 80℃ 150V</v>
          </cell>
        </row>
        <row r="853">
          <cell r="A853">
            <v>786</v>
          </cell>
          <cell r="B853">
            <v>2464</v>
          </cell>
          <cell r="C853" t="str">
            <v>Y</v>
          </cell>
          <cell r="D853">
            <v>1.6</v>
          </cell>
          <cell r="E853" t="str">
            <v> AWM E101344 STYLE 2464 VW-1 80℃ 300V SPACE SHUTTLE          (OD=9.0*9.0 一邊印字)</v>
          </cell>
        </row>
        <row r="854">
          <cell r="A854">
            <v>787</v>
          </cell>
          <cell r="B854">
            <v>2835</v>
          </cell>
          <cell r="C854" t="str">
            <v>Y</v>
          </cell>
          <cell r="D854" t="str">
            <v>凹  1.0</v>
          </cell>
          <cell r="E854" t="str">
            <v> AWM E101344 STYLE 2835 VW-1 60℃ 30V SPACE SHUTTLE  (刻凸字 印凹字)</v>
          </cell>
        </row>
        <row r="855">
          <cell r="A855">
            <v>788</v>
          </cell>
          <cell r="B855">
            <v>2468</v>
          </cell>
          <cell r="C855" t="str">
            <v>Y</v>
          </cell>
          <cell r="D855">
            <v>1.2</v>
          </cell>
          <cell r="E855" t="str">
            <v> AWM E101344 STYLE 2468 VW-1 80℃ 300V SPACE SHUTTLE</v>
          </cell>
        </row>
        <row r="856">
          <cell r="A856">
            <v>789</v>
          </cell>
          <cell r="B856">
            <v>20276</v>
          </cell>
          <cell r="C856" t="str">
            <v>Y</v>
          </cell>
          <cell r="D856">
            <v>1.6</v>
          </cell>
          <cell r="E856" t="str">
            <v> AWM E101344 STYLE 20276 28AWG VW-1 80℃ 30V SPACE SHUTTLE</v>
          </cell>
        </row>
        <row r="857">
          <cell r="A857">
            <v>790</v>
          </cell>
          <cell r="B857">
            <v>2919</v>
          </cell>
          <cell r="C857" t="str">
            <v>Y</v>
          </cell>
          <cell r="D857">
            <v>1.6</v>
          </cell>
          <cell r="E857" t="str">
            <v> AWM E101344 STYLE 2919 80℃ 30V SPACE SHUTTLE  VW-1 LOW VOLTAGE COMPUTER CABLE (刻凸字 印凹字)</v>
          </cell>
        </row>
        <row r="858">
          <cell r="A858">
            <v>791</v>
          </cell>
          <cell r="B858">
            <v>2919</v>
          </cell>
          <cell r="C858" t="str">
            <v>N</v>
          </cell>
          <cell r="D858">
            <v>1.6</v>
          </cell>
          <cell r="E858" t="str">
            <v> AWM E101344 STYLE 2919 28AWG VW-1 80℃ 30V LOW VOLTAGE COMPUTER CABLE</v>
          </cell>
        </row>
        <row r="859">
          <cell r="A859">
            <v>792</v>
          </cell>
          <cell r="B859" t="str">
            <v>20251+CM+CSA</v>
          </cell>
          <cell r="C859" t="str">
            <v>Y</v>
          </cell>
          <cell r="D859">
            <v>1.2</v>
          </cell>
          <cell r="E859" t="str">
            <v>E129760 (UL) TYPE CM 75℃ 28AWG ----- AWM 20251 SPACE SHUTTLE  CSA LL80671 AWM ⅡA/B 80℃ 150V FT4</v>
          </cell>
        </row>
        <row r="860">
          <cell r="A860">
            <v>793</v>
          </cell>
          <cell r="B860">
            <v>2990</v>
          </cell>
          <cell r="C860" t="str">
            <v>N</v>
          </cell>
          <cell r="D860">
            <v>1.6</v>
          </cell>
          <cell r="E860" t="str">
            <v> AWM E101344 STYLE 2990 30V 80℃ VW-1 WIR LOW VOLTAGE COMPUTER CABLE 50PR</v>
          </cell>
        </row>
        <row r="861">
          <cell r="A861">
            <v>794</v>
          </cell>
          <cell r="B861" t="str">
            <v>2464+CSA</v>
          </cell>
          <cell r="C861" t="str">
            <v>Y</v>
          </cell>
          <cell r="D861">
            <v>1.6</v>
          </cell>
          <cell r="E861" t="str">
            <v> AWM E101344 STYLE 2464 VW-1 80℃ 300V SPACE SHUTTLE   CSA LL80671 AWM ⅡA/B 80℃ 300V  FT1 W/KANSAI</v>
          </cell>
        </row>
        <row r="862">
          <cell r="A862">
            <v>795</v>
          </cell>
          <cell r="B862" t="str">
            <v>2990+CSA</v>
          </cell>
          <cell r="C862" t="str">
            <v>Y</v>
          </cell>
          <cell r="D862">
            <v>1.6</v>
          </cell>
          <cell r="E862" t="str">
            <v> AWM E101344 STYLE 2990 VW-1 80℃ 30V LOW VOLTAGE COMPUTER CABLE SPACE SHUTTLE   CSA  LL80671 AWM ⅡA/B 80℃ 150V FT1 W/KANSAI</v>
          </cell>
        </row>
        <row r="863">
          <cell r="A863" t="str">
            <v>795C</v>
          </cell>
          <cell r="B863" t="str">
            <v>2990+CSA</v>
          </cell>
          <cell r="C863" t="str">
            <v>Y</v>
          </cell>
          <cell r="D863">
            <v>1.6</v>
          </cell>
          <cell r="E863" t="str">
            <v> AWM E101344 STYLE 2990 VW-1 80℃ 30V LOW VOLTAGE COMPUTER CABLE SPACE SHUTTLE-C   CSA  LL80671 AWM ⅡA/B 80℃ 150V FT1 W/KANSAI</v>
          </cell>
        </row>
        <row r="864">
          <cell r="A864">
            <v>796</v>
          </cell>
          <cell r="B864">
            <v>20276</v>
          </cell>
          <cell r="C864" t="str">
            <v>Y</v>
          </cell>
          <cell r="D864">
            <v>1.6</v>
          </cell>
          <cell r="E864" t="str">
            <v> AWM E101344 STYLE 20276 80℃ 30V VW-1 VESA-EVC MULTIMEDIA &amp; USB SPACE SHUTTLE</v>
          </cell>
        </row>
        <row r="865">
          <cell r="A865">
            <v>797</v>
          </cell>
          <cell r="B865">
            <v>2919</v>
          </cell>
          <cell r="C865" t="str">
            <v>N</v>
          </cell>
          <cell r="D865">
            <v>1.6</v>
          </cell>
          <cell r="E865" t="str">
            <v> AWM E101344 STYLE 2919 30V 80℃ VW-1 WIR LOW VOLTAGE COMPUTER CABLE 3C-01</v>
          </cell>
        </row>
        <row r="866">
          <cell r="A866">
            <v>798</v>
          </cell>
          <cell r="B866" t="str">
            <v>2919+CL2+CSA</v>
          </cell>
          <cell r="C866" t="str">
            <v>N</v>
          </cell>
          <cell r="D866">
            <v>1.6</v>
          </cell>
          <cell r="E866" t="str">
            <v>E120414 (UL) TYPE CL2 75℃ 22AWG ----- AWM 2919 LOW VOLTAGE COMPUTER CABLE   CSA LL80671 AWM Ⅱ A/B 80℃ 300V FT4</v>
          </cell>
        </row>
        <row r="867">
          <cell r="A867">
            <v>799</v>
          </cell>
          <cell r="B867" t="str">
            <v>CM+CSA</v>
          </cell>
          <cell r="C867" t="str">
            <v>N</v>
          </cell>
          <cell r="D867">
            <v>1.2</v>
          </cell>
          <cell r="E867" t="str">
            <v>E129760 (UL) TYPE CM 75℃ 2C/28AWG AND 2C/20AWG CSA LL80671 AWM ⅡA/B 80℃ 30V FT4</v>
          </cell>
        </row>
        <row r="868">
          <cell r="A868">
            <v>800</v>
          </cell>
          <cell r="B868" t="str">
            <v>CM+CSA</v>
          </cell>
          <cell r="C868" t="str">
            <v>N</v>
          </cell>
          <cell r="D868">
            <v>1.2</v>
          </cell>
          <cell r="E868" t="str">
            <v>E129760 (UL) TYPE CM 75℃ 28AWG   CSA LL80671 AWM ⅡA/B 80℃ 30V FT4</v>
          </cell>
        </row>
        <row r="869">
          <cell r="A869">
            <v>801</v>
          </cell>
          <cell r="C869" t="str">
            <v>N</v>
          </cell>
          <cell r="D869">
            <v>1.2</v>
          </cell>
          <cell r="E869" t="str">
            <v>89735MA-55886</v>
          </cell>
        </row>
        <row r="870">
          <cell r="A870">
            <v>802</v>
          </cell>
          <cell r="B870">
            <v>2464</v>
          </cell>
          <cell r="C870" t="str">
            <v>Y</v>
          </cell>
          <cell r="D870">
            <v>1.2</v>
          </cell>
          <cell r="E870" t="str">
            <v>PHILIPS  AWM E101344 STYLE 2464 VW-1 80℃ 300V SPACE SHUTTLE</v>
          </cell>
        </row>
        <row r="871">
          <cell r="A871">
            <v>803</v>
          </cell>
          <cell r="B871">
            <v>2919</v>
          </cell>
          <cell r="C871" t="str">
            <v>N</v>
          </cell>
          <cell r="D871">
            <v>1.2</v>
          </cell>
          <cell r="E871" t="str">
            <v> AWM E101344 STYLE 2919 VW-1 80℃ 30V LOW VOLTAGE COMPUTER CABLE RARITAN (OD6.0*5.0大邊印字)</v>
          </cell>
        </row>
        <row r="872">
          <cell r="A872">
            <v>804</v>
          </cell>
          <cell r="B872">
            <v>2725</v>
          </cell>
          <cell r="C872" t="str">
            <v>N</v>
          </cell>
          <cell r="D872">
            <v>1.2</v>
          </cell>
          <cell r="E872" t="str">
            <v>AESP Universal Serial BUS Cable   AWM E101344 STYLE 2725 VW-1 60℃ 30V</v>
          </cell>
        </row>
        <row r="873">
          <cell r="A873">
            <v>805</v>
          </cell>
          <cell r="B873" t="str">
            <v>2464+CSA</v>
          </cell>
          <cell r="C873" t="str">
            <v>Y</v>
          </cell>
          <cell r="D873">
            <v>1.2</v>
          </cell>
          <cell r="E873" t="str">
            <v> AWM E101344 STYLE 2464 VW-1 80℃ 300V SPACE SHUTTLE  CSA LL80671 AWM ⅡA/B 80℃ 300V FT1  -F-</v>
          </cell>
        </row>
        <row r="874">
          <cell r="A874">
            <v>806</v>
          </cell>
          <cell r="B874" t="str">
            <v>10002+CSA</v>
          </cell>
          <cell r="C874" t="str">
            <v>Y</v>
          </cell>
          <cell r="D874">
            <v>1.2</v>
          </cell>
          <cell r="E874" t="str">
            <v> AWM E101344 STYLE 10002 VW-1 105℃ 300V SPACE SHUTTLE  CSA LL80671 AWM ⅠB 105℃ 300V FT1 (扁平線  OD=4.75*1.3)</v>
          </cell>
        </row>
        <row r="875">
          <cell r="A875">
            <v>807</v>
          </cell>
          <cell r="B875" t="str">
            <v>CM+CSA</v>
          </cell>
          <cell r="C875" t="str">
            <v>Y</v>
          </cell>
          <cell r="D875">
            <v>1.6</v>
          </cell>
          <cell r="E875" t="str">
            <v>E129760 (UL) TYPE CM 75℃ 2C/28AWG AND 6C/24AWG SPACE SHUTTLE  CSA LL80671 AWM ⅡA/B 80℃ 30V FT4</v>
          </cell>
        </row>
        <row r="876">
          <cell r="A876">
            <v>808</v>
          </cell>
          <cell r="B876" t="str">
            <v>CM+CSA</v>
          </cell>
          <cell r="C876" t="str">
            <v>Y</v>
          </cell>
          <cell r="D876">
            <v>1.2</v>
          </cell>
          <cell r="E876" t="str">
            <v>E129760 (UL) TYPE CM 75℃ 2C/28AWG AND 2C/24AWG SPACE SHUTTLE  CSA LL80671 AWM ⅡA/B 80℃ 30V FT4 -F-</v>
          </cell>
        </row>
        <row r="877">
          <cell r="A877">
            <v>809</v>
          </cell>
          <cell r="B877" t="str">
            <v>2990+CL2</v>
          </cell>
          <cell r="C877" t="str">
            <v>Y</v>
          </cell>
          <cell r="D877">
            <v>1.6</v>
          </cell>
          <cell r="E877" t="str">
            <v>E120414 (UL) TYPE CL2 75℃ 28AWG ----- AWM 2990 SPACE SHUTTLE LOW VOLTAGE COMPUTER CABLE IEEE STD 1284-1994 COMPLIANT</v>
          </cell>
        </row>
        <row r="878">
          <cell r="A878">
            <v>810</v>
          </cell>
          <cell r="B878">
            <v>2919</v>
          </cell>
          <cell r="C878" t="str">
            <v>N</v>
          </cell>
          <cell r="D878">
            <v>1.2</v>
          </cell>
          <cell r="E878" t="str">
            <v> AWM E101344 STYLE 2919 80℃ 30V VW-1 LOW VOLTAGE COMPUTER CABLE (OD=4.7*8.1*4.8*2.0 3分之一處印字, 輪寬25M/M )</v>
          </cell>
        </row>
        <row r="879">
          <cell r="A879">
            <v>811</v>
          </cell>
          <cell r="B879">
            <v>20276</v>
          </cell>
          <cell r="C879" t="str">
            <v>N</v>
          </cell>
          <cell r="D879">
            <v>1.6</v>
          </cell>
          <cell r="E879" t="str">
            <v>TOYOKUNI DENSEN SP E74241  AWM 20276 80℃ 30V VW-1 IEEE1284 COMPLIANT</v>
          </cell>
        </row>
        <row r="880">
          <cell r="A880">
            <v>812</v>
          </cell>
          <cell r="B880">
            <v>2990</v>
          </cell>
          <cell r="C880" t="str">
            <v>Y</v>
          </cell>
          <cell r="D880">
            <v>1.6</v>
          </cell>
          <cell r="E880" t="str">
            <v> AWM E101344 STYLE 2990 VW-1 80℃ 30V SPACE SHUTTLE LOW VOLTAGE COMPUTER CABLE (OD=8.5*10.5 大邊印字, 輪寬25M/M)</v>
          </cell>
        </row>
        <row r="881">
          <cell r="A881">
            <v>813</v>
          </cell>
          <cell r="B881">
            <v>1061</v>
          </cell>
          <cell r="C881" t="str">
            <v>Y</v>
          </cell>
          <cell r="D881">
            <v>0.3</v>
          </cell>
          <cell r="E881" t="str">
            <v> AWM E101344 STYLE 1061 VW-1 80℃ 300V SPACE SHUTTLE</v>
          </cell>
        </row>
        <row r="882">
          <cell r="A882">
            <v>814</v>
          </cell>
          <cell r="C882" t="str">
            <v>N</v>
          </cell>
          <cell r="D882">
            <v>1.6</v>
          </cell>
          <cell r="E882" t="str">
            <v>X INTEREX 1-800-513-9744 E-mail: tech ＠xmail. attmail.com http://www.interex.com. IEEE Std 1284-1994 compliant</v>
          </cell>
        </row>
        <row r="883">
          <cell r="A883">
            <v>815</v>
          </cell>
          <cell r="B883">
            <v>20251</v>
          </cell>
          <cell r="C883" t="str">
            <v>N</v>
          </cell>
          <cell r="D883">
            <v>1.2</v>
          </cell>
          <cell r="E883" t="str">
            <v> AWM E101344 STYLE 20251 60℃ 150V</v>
          </cell>
        </row>
        <row r="884">
          <cell r="A884">
            <v>816</v>
          </cell>
          <cell r="B884" t="str">
            <v>CM+CSA</v>
          </cell>
          <cell r="C884" t="str">
            <v>Y</v>
          </cell>
          <cell r="D884">
            <v>1.6</v>
          </cell>
          <cell r="E884" t="str">
            <v>E129760 (UL) TYPE CM 75℃ 2C/28AWG AND 6C/20AWG SPACE SHUTTLE  CSA LL80671 AWM ⅡA/B 80℃ 30V FT4</v>
          </cell>
        </row>
        <row r="885">
          <cell r="A885">
            <v>817</v>
          </cell>
          <cell r="B885" t="str">
            <v>2464+CSA</v>
          </cell>
          <cell r="C885" t="str">
            <v>Y</v>
          </cell>
          <cell r="D885">
            <v>1.2</v>
          </cell>
          <cell r="E885" t="str">
            <v> AWM E101344 STYLE 2464 VW-1 80℃ 300V SPACE SHUTTLE  CSA LL80671 AWM ⅡA/B 80℃ 300V FT1 (OD=5.0*5.0 一邊印字)</v>
          </cell>
        </row>
        <row r="886">
          <cell r="A886">
            <v>818</v>
          </cell>
          <cell r="B886" t="str">
            <v>CM+CSA</v>
          </cell>
          <cell r="C886" t="str">
            <v>N</v>
          </cell>
          <cell r="D886">
            <v>1.2</v>
          </cell>
          <cell r="E886" t="str">
            <v>E129760 (UL) TYPE CM 75℃ 2C/28AWG AND 2C/26AWG CSA LL80671 AWM ⅡA/B 80℃ 30V FT4</v>
          </cell>
        </row>
        <row r="887">
          <cell r="A887">
            <v>819</v>
          </cell>
          <cell r="B887">
            <v>20276</v>
          </cell>
          <cell r="C887" t="str">
            <v>Y</v>
          </cell>
          <cell r="D887">
            <v>1.6</v>
          </cell>
          <cell r="E887" t="str">
            <v> AWM E101344 STYLE 20276 VW-1 80℃ 30V SPACE SHUTTLE (N.M)</v>
          </cell>
        </row>
        <row r="888">
          <cell r="A888">
            <v>820</v>
          </cell>
          <cell r="B888" t="str">
            <v>2095+CSA</v>
          </cell>
          <cell r="C888" t="str">
            <v>Y</v>
          </cell>
          <cell r="D888">
            <v>1</v>
          </cell>
          <cell r="E888" t="str">
            <v> AWM E101344 STYLE 2095 VW-1 80℃ 300V SPACE SHUTTLE  CSA LL80671 AWM ⅠA FT1</v>
          </cell>
        </row>
        <row r="889">
          <cell r="A889">
            <v>821</v>
          </cell>
          <cell r="B889" t="str">
            <v>CM+CSA</v>
          </cell>
          <cell r="C889" t="str">
            <v>N</v>
          </cell>
          <cell r="D889">
            <v>1.2</v>
          </cell>
          <cell r="E889" t="str">
            <v>E129760 (UL) TYPE CM 75℃ 2C/28AWG AND 2C/22AWG CSA LL80671 AWM ⅡA/B 80℃ 30V FT4 [FAST BUS]</v>
          </cell>
        </row>
        <row r="890">
          <cell r="A890">
            <v>822</v>
          </cell>
          <cell r="B890">
            <v>2464</v>
          </cell>
          <cell r="C890" t="str">
            <v>Y</v>
          </cell>
          <cell r="D890" t="str">
            <v>凸  1.2</v>
          </cell>
          <cell r="E890" t="str">
            <v> AWM E101344 STYLE 2464 VW-1 SR-PVC 80℃ 300V 28AWG SPACE SHUTTLE            (刻凸字, 印凹字</v>
          </cell>
        </row>
        <row r="891">
          <cell r="A891" t="str">
            <v>822C</v>
          </cell>
          <cell r="B891">
            <v>2464</v>
          </cell>
          <cell r="C891" t="str">
            <v>Y</v>
          </cell>
          <cell r="D891" t="str">
            <v>凸  1.2</v>
          </cell>
          <cell r="E891" t="str">
            <v> AWM E101344 STYLE 2464 VW-1 SR-PVC 80℃ 300V 28AWG SPACE SHUTTLE-C            (刻凸字, 印凹字</v>
          </cell>
        </row>
        <row r="892">
          <cell r="A892">
            <v>823</v>
          </cell>
          <cell r="B892">
            <v>20276</v>
          </cell>
          <cell r="C892" t="str">
            <v>Y</v>
          </cell>
          <cell r="D892">
            <v>1.6</v>
          </cell>
          <cell r="E892" t="str">
            <v> AWM E101344 STYLE 20276 VW-1 80℃ 30V SPACE SHUTTLE (HI-IMPEDANCE)</v>
          </cell>
        </row>
        <row r="893">
          <cell r="A893">
            <v>824</v>
          </cell>
          <cell r="B893">
            <v>2919</v>
          </cell>
          <cell r="C893" t="str">
            <v>Y</v>
          </cell>
          <cell r="D893">
            <v>1.6</v>
          </cell>
          <cell r="E893" t="str">
            <v> AWM E101344 STYLE 2919 80℃ 30V SPACE SHUTTLE VW-1 LOW VOLTAGE COMPUTER CABLE R0200</v>
          </cell>
        </row>
        <row r="894">
          <cell r="A894">
            <v>825</v>
          </cell>
          <cell r="B894">
            <v>2464</v>
          </cell>
          <cell r="C894" t="str">
            <v>N</v>
          </cell>
          <cell r="D894">
            <v>1.2</v>
          </cell>
          <cell r="E894" t="str">
            <v> AWM E101344 STYLE 2464 300V 80℃ VW-1 WIR COMPUTER CABLE 3PR/26AWG/FB-01</v>
          </cell>
        </row>
        <row r="895">
          <cell r="A895">
            <v>826</v>
          </cell>
          <cell r="B895">
            <v>1354</v>
          </cell>
          <cell r="C895" t="str">
            <v>Y</v>
          </cell>
          <cell r="D895">
            <v>1.2</v>
          </cell>
          <cell r="E895" t="str">
            <v> AWM E101344 STYLE 1354 80℃ 30V SPACE SHUTTLE -F-</v>
          </cell>
        </row>
        <row r="896">
          <cell r="A896">
            <v>827</v>
          </cell>
          <cell r="B896">
            <v>2990</v>
          </cell>
          <cell r="C896" t="str">
            <v>N</v>
          </cell>
          <cell r="D896">
            <v>1.6</v>
          </cell>
          <cell r="E896" t="str">
            <v> AWM E101344 STYLE 2990 30V 80℃ VW-1 WIR LOW VOLTAGE COMPUTER CABLE 50PR/28AWG/FB-01</v>
          </cell>
        </row>
        <row r="897">
          <cell r="A897">
            <v>828</v>
          </cell>
          <cell r="B897" t="str">
            <v>2464+CSA</v>
          </cell>
          <cell r="C897" t="str">
            <v>N</v>
          </cell>
          <cell r="D897">
            <v>1.2</v>
          </cell>
          <cell r="E897" t="str">
            <v> AWM E101344 STYLE 2464 VW-1 80℃ 300V CSA LL80671 AWM ⅡA/B 80℃ 300V FT1 -F-</v>
          </cell>
        </row>
        <row r="898">
          <cell r="A898">
            <v>829</v>
          </cell>
          <cell r="B898" t="str">
            <v>2464+CL2+CSA</v>
          </cell>
          <cell r="C898" t="str">
            <v>N</v>
          </cell>
          <cell r="D898">
            <v>1.6</v>
          </cell>
          <cell r="E898" t="str">
            <v>E120414 (UL) TYPE CL2 75℃ 22AWG ----- AWM 2464 CSA LL80671 AWM ⅡA/B 80℃ 300V FT4</v>
          </cell>
        </row>
        <row r="899">
          <cell r="A899">
            <v>830</v>
          </cell>
          <cell r="B899">
            <v>2464</v>
          </cell>
          <cell r="C899" t="str">
            <v>N</v>
          </cell>
          <cell r="D899">
            <v>1.6</v>
          </cell>
          <cell r="E899" t="str">
            <v> AWM E118077 STYLE 2464 VW-1 80℃ 300V 28AWG JI-HAW</v>
          </cell>
        </row>
        <row r="900">
          <cell r="A900">
            <v>831</v>
          </cell>
          <cell r="B900" t="str">
            <v>1185+CSA</v>
          </cell>
          <cell r="C900" t="str">
            <v>Y</v>
          </cell>
          <cell r="D900">
            <v>1</v>
          </cell>
          <cell r="E900" t="str">
            <v> AWM E101344 STYLE 1185 VW-1SC 80℃ 300V SPACE SHUTTLE   CSA LL80671 AWM ⅠB FT1</v>
          </cell>
        </row>
        <row r="901">
          <cell r="A901" t="str">
            <v>831C</v>
          </cell>
          <cell r="B901" t="str">
            <v>1185+CSA</v>
          </cell>
          <cell r="C901" t="str">
            <v>Y</v>
          </cell>
          <cell r="D901">
            <v>1</v>
          </cell>
          <cell r="E901" t="str">
            <v> AWM E101344 STYLE 1185 VW-1SC 80℃ 300V SPACE SHUTTLE-C   CSA LL80671 AWM ⅠB FT1</v>
          </cell>
        </row>
        <row r="902">
          <cell r="A902">
            <v>832</v>
          </cell>
          <cell r="B902">
            <v>20276</v>
          </cell>
          <cell r="C902" t="str">
            <v>Y</v>
          </cell>
          <cell r="D902">
            <v>1.2</v>
          </cell>
          <cell r="E902" t="str">
            <v> AWM E101344 STYLE 20276 VW-1 80℃ 30V SPACE SHUTTLE IEEE 1394</v>
          </cell>
        </row>
        <row r="903">
          <cell r="A903">
            <v>833</v>
          </cell>
          <cell r="B903">
            <v>2464</v>
          </cell>
          <cell r="C903" t="str">
            <v>Y</v>
          </cell>
          <cell r="D903">
            <v>1.6</v>
          </cell>
          <cell r="E903" t="str">
            <v> AWM E101344 G159-25SRF 2464 VW-1 300V 80℃ SPACE SHUTTLE</v>
          </cell>
        </row>
        <row r="904">
          <cell r="A904" t="str">
            <v>833C</v>
          </cell>
          <cell r="B904">
            <v>2464</v>
          </cell>
          <cell r="C904" t="str">
            <v>Y</v>
          </cell>
          <cell r="D904">
            <v>1.6</v>
          </cell>
          <cell r="E904" t="str">
            <v> AWM E101344 G159-25SRF 2464 VW-1 300V 80℃ SPACE SHUTTLE-C</v>
          </cell>
        </row>
        <row r="905">
          <cell r="A905">
            <v>834</v>
          </cell>
          <cell r="B905" t="str">
            <v>2464+CSA</v>
          </cell>
          <cell r="C905" t="str">
            <v>Y</v>
          </cell>
          <cell r="D905">
            <v>1.2</v>
          </cell>
          <cell r="E905" t="str">
            <v> AWM E101344 STYLE 2464 VW-1 80℃ 300V 26AWG SPACE SHUTTLE  CSA LL80671 AWM ⅡA/B 80℃ 300V FT1 -F-</v>
          </cell>
        </row>
        <row r="906">
          <cell r="A906">
            <v>835</v>
          </cell>
          <cell r="B906" t="str">
            <v>2678+CSA</v>
          </cell>
          <cell r="C906" t="str">
            <v>Y</v>
          </cell>
          <cell r="D906">
            <v>2</v>
          </cell>
          <cell r="E906" t="str">
            <v> AWM E101344 2678 VW-1 150V 105℃ SPACE SHUTTLE 30AWG   CSA LL80671 AWM ⅠA FT1 (排線用)</v>
          </cell>
        </row>
        <row r="907">
          <cell r="A907">
            <v>836</v>
          </cell>
          <cell r="B907" t="str">
            <v>CM+CSA</v>
          </cell>
          <cell r="C907" t="str">
            <v>N</v>
          </cell>
          <cell r="D907">
            <v>1.2</v>
          </cell>
          <cell r="E907" t="str">
            <v>E129760 (UL) TYPE CM 75℃ 2C/28AWG AND 2C/24AWG CSA LL80671 AWM ⅡA/B 80℃ 30V FT4 (USB COMPLIANT)</v>
          </cell>
        </row>
        <row r="908">
          <cell r="A908">
            <v>837</v>
          </cell>
          <cell r="B908" t="str">
            <v>2919+CL2</v>
          </cell>
          <cell r="C908" t="str">
            <v>N</v>
          </cell>
          <cell r="D908">
            <v>1.6</v>
          </cell>
          <cell r="E908" t="str">
            <v>E120414 (UL) TYPE CL2 75℃ 3C/28AWG AND 7C/24AWG------AWM 2919 LOW VOLTAGE COMPUTER CABLE</v>
          </cell>
        </row>
        <row r="909">
          <cell r="A909">
            <v>838</v>
          </cell>
          <cell r="B909" t="str">
            <v>CM+CSA</v>
          </cell>
          <cell r="C909" t="str">
            <v>N</v>
          </cell>
          <cell r="D909">
            <v>1.2</v>
          </cell>
          <cell r="E909" t="str">
            <v>E129760 (UL) TYPE CM 75℃ 2C/28AWG AND 2C/26AWG CSA LL80671 AWM ⅡA/B 80℃ 30V FT4 (USB COMPLIANT)</v>
          </cell>
        </row>
        <row r="910">
          <cell r="A910">
            <v>839</v>
          </cell>
          <cell r="B910" t="str">
            <v>2789+CL2</v>
          </cell>
          <cell r="C910" t="str">
            <v>Y</v>
          </cell>
          <cell r="D910">
            <v>1.2</v>
          </cell>
          <cell r="E910" t="str">
            <v>E120414 (UL) TYPE CL2 75℃ 28AWG ----- AWM 2789 SPACE SHUTTLE</v>
          </cell>
        </row>
        <row r="911">
          <cell r="A911">
            <v>840</v>
          </cell>
          <cell r="B911" t="str">
            <v>2919+CL2</v>
          </cell>
          <cell r="C911" t="str">
            <v>N</v>
          </cell>
          <cell r="D911">
            <v>1.6</v>
          </cell>
          <cell r="E911" t="str">
            <v>E120414 (UL) TYPE CL2 75℃ 3C/28AWG AND 8C/24AWG-------AWM 2919 LOW VOLTAGE COMPUTER CABLE</v>
          </cell>
        </row>
        <row r="912">
          <cell r="A912">
            <v>841</v>
          </cell>
          <cell r="B912">
            <v>2919</v>
          </cell>
          <cell r="C912" t="str">
            <v>Y</v>
          </cell>
          <cell r="D912">
            <v>1.6</v>
          </cell>
          <cell r="E912" t="str">
            <v> AWM E101344 STYLE 2919 80℃ 30V 28AWG SPACE SHUTTLE VW-1 LOW VOLTAGE COMPUTER CABLE</v>
          </cell>
        </row>
        <row r="913">
          <cell r="A913">
            <v>842</v>
          </cell>
          <cell r="B913">
            <v>20276</v>
          </cell>
          <cell r="C913" t="str">
            <v>N</v>
          </cell>
          <cell r="D913">
            <v>1.2</v>
          </cell>
          <cell r="E913" t="str">
            <v>Amphenol  AWM E101344 STYLE 20276 VW-1 80℃ 30V IEEE 1394</v>
          </cell>
        </row>
        <row r="914">
          <cell r="A914">
            <v>843</v>
          </cell>
          <cell r="C914" t="str">
            <v>N</v>
          </cell>
          <cell r="D914">
            <v>1.2</v>
          </cell>
          <cell r="E914" t="str">
            <v>MULTI-LAN VERIFIED (UL) CAT5 PATCH-CORD AND ETL TO EIA/TIA-568A 4STP 24AWG STRANDED CMR E129760</v>
          </cell>
        </row>
        <row r="915">
          <cell r="A915">
            <v>844</v>
          </cell>
          <cell r="B915">
            <v>20276</v>
          </cell>
          <cell r="C915" t="str">
            <v>Y</v>
          </cell>
          <cell r="D915">
            <v>1.2</v>
          </cell>
          <cell r="E915" t="str">
            <v> AWM E101344 STYLE 20276 VW-1 80℃ 30V 4C/30AWG AND 2C/24AWG SPACE SHUTTLE IEEE 1394</v>
          </cell>
        </row>
        <row r="916">
          <cell r="A916">
            <v>845</v>
          </cell>
          <cell r="B916" t="str">
            <v>2835+CMR</v>
          </cell>
          <cell r="C916" t="str">
            <v>N</v>
          </cell>
          <cell r="D916">
            <v>1.6</v>
          </cell>
          <cell r="E916" t="str">
            <v>E129760 (UL) TYPE CMR 60℃ 24AWG ----- AWM 2835 AMPHENOL</v>
          </cell>
        </row>
        <row r="917">
          <cell r="A917">
            <v>846</v>
          </cell>
          <cell r="B917">
            <v>20276</v>
          </cell>
          <cell r="C917" t="str">
            <v>Y</v>
          </cell>
          <cell r="D917">
            <v>1.2</v>
          </cell>
          <cell r="E917" t="str">
            <v> AWM E101344 STYLE 20276 VW-1 80℃ 30V 4C/30AWG AND 2C/22AWG SPACE SHUTTLE IEEE 1394</v>
          </cell>
        </row>
        <row r="918">
          <cell r="A918">
            <v>847</v>
          </cell>
          <cell r="B918" t="str">
            <v>2464+CSA</v>
          </cell>
          <cell r="C918" t="str">
            <v>N</v>
          </cell>
          <cell r="D918">
            <v>1.2</v>
          </cell>
          <cell r="E918" t="str">
            <v> AWM E101344 STYLE 2464 VW-1SC 80℃ 300V CSA LL80671 AWM ⅡA/B 80℃ 300V FT1  -F-</v>
          </cell>
        </row>
        <row r="919">
          <cell r="A919">
            <v>848</v>
          </cell>
          <cell r="C919" t="str">
            <v>N</v>
          </cell>
          <cell r="D919">
            <v>1.2</v>
          </cell>
          <cell r="E919" t="str">
            <v>MULTI-LAN VERIFIED (UL) CAT5 AND ETL TO EIA/TIA-568A 2STP 24AWG CMR E129760</v>
          </cell>
        </row>
        <row r="920">
          <cell r="A920">
            <v>849</v>
          </cell>
          <cell r="B920">
            <v>2464</v>
          </cell>
          <cell r="C920" t="str">
            <v>N</v>
          </cell>
          <cell r="D920" t="str">
            <v>凸  1.2</v>
          </cell>
          <cell r="E920" t="str">
            <v> AWM E101344 STYLE 2464 VW-1SC 80℃ 300V 26AWG (刻凸字, 印凹字)</v>
          </cell>
        </row>
        <row r="921">
          <cell r="A921">
            <v>850</v>
          </cell>
          <cell r="B921" t="str">
            <v>2547</v>
          </cell>
          <cell r="C921" t="str">
            <v>Y</v>
          </cell>
          <cell r="D921" t="str">
            <v>1.0</v>
          </cell>
          <cell r="E921" t="str">
            <v xml:space="preserve"> AWM E101344 STYLE 2547 VW-1 80℃ 24AWG SPACE SHUTTLE </v>
          </cell>
        </row>
        <row r="922">
          <cell r="A922">
            <v>851</v>
          </cell>
          <cell r="B922" t="str">
            <v>2547</v>
          </cell>
          <cell r="C922" t="str">
            <v>Y</v>
          </cell>
          <cell r="D922" t="str">
            <v>0.6</v>
          </cell>
          <cell r="E922" t="str">
            <v> AWM E101344 STYLE 2547 VW-1 80℃ 28AWG SPACE SHUTTLE</v>
          </cell>
        </row>
        <row r="923">
          <cell r="A923">
            <v>852</v>
          </cell>
          <cell r="B923">
            <v>2464</v>
          </cell>
          <cell r="C923" t="str">
            <v>N</v>
          </cell>
          <cell r="D923">
            <v>1.2</v>
          </cell>
          <cell r="E923" t="str">
            <v> AWM E101344 STYLE 2464 VW-1 80℃ 300V (OD5.0*5.0 一邊印字)</v>
          </cell>
        </row>
        <row r="924">
          <cell r="A924">
            <v>853</v>
          </cell>
          <cell r="B924" t="str">
            <v>2448+CSA</v>
          </cell>
          <cell r="C924" t="str">
            <v>N</v>
          </cell>
          <cell r="D924" t="str">
            <v>1.6</v>
          </cell>
          <cell r="E924" t="str">
            <v> AWM E101344 STYLE 2448 VW-1 60℃ 30V 24AWG LOW VOLTAGE COMPUTER CABLE  CSA LL80671 AWM ⅡA/B 80℃ 300V FT1</v>
          </cell>
        </row>
        <row r="925">
          <cell r="A925">
            <v>854</v>
          </cell>
          <cell r="B925" t="str">
            <v>2960</v>
          </cell>
          <cell r="C925" t="str">
            <v>Y</v>
          </cell>
          <cell r="D925" t="str">
            <v>1.6</v>
          </cell>
          <cell r="E925" t="str">
            <v> AWM E101344 STYLE 2969 VW-1 30V 80℃ 26AWG/24AWG SPACE SHUTTLE</v>
          </cell>
        </row>
        <row r="926">
          <cell r="A926">
            <v>855</v>
          </cell>
          <cell r="B926" t="str">
            <v>1015</v>
          </cell>
          <cell r="C926" t="str">
            <v>Y</v>
          </cell>
          <cell r="D926" t="str">
            <v>1.2</v>
          </cell>
          <cell r="E926" t="str">
            <v> AWM E101344 STYLE 1015 VW-1 105℃ 600V SPACE SHUTTLE  CSA LL80671 AWM ⅠA FT1 (扁平線)</v>
          </cell>
        </row>
        <row r="927">
          <cell r="A927">
            <v>856</v>
          </cell>
          <cell r="B927" t="str">
            <v>CM+CSA</v>
          </cell>
          <cell r="C927" t="str">
            <v>N</v>
          </cell>
          <cell r="D927" t="str">
            <v>1.2</v>
          </cell>
          <cell r="E927" t="str">
            <v>E129760 (UL) TYPE CM 75℃ 2C/28AWG AND 2C/20AWG  CSA LL80671 AWM ⅡA/B 80℃ 30V FT4 [FAST BUS]</v>
          </cell>
        </row>
        <row r="928">
          <cell r="A928">
            <v>857</v>
          </cell>
          <cell r="B928" t="str">
            <v>2919+CL2+CSA</v>
          </cell>
          <cell r="C928" t="str">
            <v>Y</v>
          </cell>
          <cell r="D928" t="str">
            <v>1.6</v>
          </cell>
          <cell r="E928" t="str">
            <v>IEEE802.3 SPACE SHUTTLE E120414 (UL) TYPE CL2 75℃ 3PR*28AWG/1PR*24AWG ----- AWM 2919 LOW VOLTAGE COMPUTER CABLE  CSA LL80671 AWM ⅡA/B 80℃ 150V FT4</v>
          </cell>
        </row>
        <row r="929">
          <cell r="A929">
            <v>858</v>
          </cell>
          <cell r="B929" t="str">
            <v>CM</v>
          </cell>
          <cell r="C929" t="str">
            <v>N</v>
          </cell>
          <cell r="D929" t="str">
            <v>1.2</v>
          </cell>
          <cell r="E929" t="str">
            <v>MULTI-LAN VERIFIED (UL) CAT5 PATCH-CORD AND ETL TO EIA/TIA-568A 4UTP 24AWG STRANDED  CM E129760</v>
          </cell>
        </row>
        <row r="930">
          <cell r="A930">
            <v>859</v>
          </cell>
          <cell r="B930" t="str">
            <v>2725+CL2+CSA</v>
          </cell>
          <cell r="C930" t="str">
            <v xml:space="preserve">Y </v>
          </cell>
          <cell r="D930">
            <v>1.2</v>
          </cell>
          <cell r="E930" t="str">
            <v xml:space="preserve">E120414 (UL) TYPE CL2 28AWG 75℃ ----- AWM 2725 SPACE SHUTTLE    CSA LL80671 AWM ⅡA/B 60℃ 150V FT4 </v>
          </cell>
        </row>
        <row r="931">
          <cell r="A931">
            <v>860</v>
          </cell>
          <cell r="B931" t="str">
            <v>2990</v>
          </cell>
          <cell r="C931" t="str">
            <v>Y</v>
          </cell>
          <cell r="D931" t="str">
            <v>1.6</v>
          </cell>
          <cell r="E931" t="str">
            <v> AWM E101344 STYLE 2990 VW-1 80℃ 30V 28AWG/26AWG SPACE SHUTTLE LOW VOLTAGE COMPUTER CABLE</v>
          </cell>
        </row>
        <row r="932">
          <cell r="A932">
            <v>861</v>
          </cell>
          <cell r="B932" t="str">
            <v>2919</v>
          </cell>
          <cell r="C932" t="str">
            <v>N</v>
          </cell>
          <cell r="D932" t="str">
            <v>1.6</v>
          </cell>
          <cell r="E932" t="str">
            <v> AWM E101344 STYLE 2919 80℃ 30V VW-1 LOW VOLTAGE COMPUTER CABLE COMPUCABLE CORP</v>
          </cell>
        </row>
        <row r="933">
          <cell r="A933">
            <v>862</v>
          </cell>
          <cell r="B933" t="str">
            <v>2547</v>
          </cell>
          <cell r="C933" t="str">
            <v>N</v>
          </cell>
          <cell r="D933" t="str">
            <v>1.0</v>
          </cell>
          <cell r="E933" t="str">
            <v xml:space="preserve"> AWM E101344 STYLE 2547 VW-1 80℃ </v>
          </cell>
        </row>
        <row r="934">
          <cell r="A934">
            <v>863</v>
          </cell>
          <cell r="B934" t="str">
            <v>2990</v>
          </cell>
          <cell r="C934" t="str">
            <v>Y</v>
          </cell>
          <cell r="D934" t="str">
            <v>1.6</v>
          </cell>
          <cell r="E934" t="str">
            <v> AWM E101344 STYLE 2990 26AWG VW-1 80℃ 30V SPACE SHUTTLE LOW VOLTAGE COMPUTER CABLE</v>
          </cell>
        </row>
        <row r="935">
          <cell r="A935">
            <v>864</v>
          </cell>
          <cell r="B935" t="str">
            <v>CM</v>
          </cell>
          <cell r="C935" t="str">
            <v>N</v>
          </cell>
          <cell r="D935" t="str">
            <v>1.2</v>
          </cell>
          <cell r="E935" t="str">
            <v>MULTI-LAN VERIFIED (UL) CAT5 PATCH-CORD AND ETL TO EIA/TIA-568A 4STP 24AWG STRANDED CMR E129760</v>
          </cell>
        </row>
        <row r="936">
          <cell r="A936">
            <v>865</v>
          </cell>
          <cell r="B936" t="str">
            <v>2464</v>
          </cell>
          <cell r="C936" t="str">
            <v>N</v>
          </cell>
          <cell r="D936" t="str">
            <v>1.2</v>
          </cell>
          <cell r="E936" t="str">
            <v>DATA SPEC SHIELDED COMPUTER CABLE  AWM E101344 STYLE 2464 80℃ 300V 28AWG VW-1SC</v>
          </cell>
        </row>
        <row r="937">
          <cell r="A937">
            <v>866</v>
          </cell>
          <cell r="B937" t="str">
            <v>2464+CSA</v>
          </cell>
          <cell r="C937" t="str">
            <v>Y</v>
          </cell>
          <cell r="D937" t="str">
            <v>1.6</v>
          </cell>
          <cell r="E937" t="str">
            <v xml:space="preserve"> AWM E101344 STYLE 2464 VW-1 80℃ 300V CSA LL80671 AWM ⅡA/B FT1 SPACE SHUTTLE BELKIN DIGITAL PLUMBING  GOLD SERIES  OPTIMUM DATA TRANSFER </v>
          </cell>
        </row>
        <row r="938">
          <cell r="A938">
            <v>867</v>
          </cell>
          <cell r="B938" t="str">
            <v>2919</v>
          </cell>
          <cell r="C938" t="str">
            <v>N</v>
          </cell>
          <cell r="D938" t="str">
            <v>1.6</v>
          </cell>
          <cell r="E938" t="str">
            <v> AWM E101344 STYLE 2919 24AWG VW-1 80℃ 30V LOW VOLTAGE COMPUTER CABLE</v>
          </cell>
        </row>
        <row r="939">
          <cell r="A939">
            <v>868</v>
          </cell>
          <cell r="B939" t="str">
            <v>2468</v>
          </cell>
          <cell r="C939" t="str">
            <v>Y</v>
          </cell>
          <cell r="D939" t="str">
            <v>0.6</v>
          </cell>
          <cell r="E939" t="str">
            <v> AWM E101344 STYLE 2468 VW-1 80℃ 300V SPACE SHUTTLE ---------- (OD=3.42*1.9 一邊印字,一個短虛線長度為2-3mm)</v>
          </cell>
        </row>
        <row r="940">
          <cell r="A940">
            <v>869</v>
          </cell>
          <cell r="B940" t="str">
            <v>2725</v>
          </cell>
          <cell r="C940" t="str">
            <v>Y</v>
          </cell>
          <cell r="D940" t="str">
            <v>1.0</v>
          </cell>
          <cell r="E940" t="str">
            <v> AWM E101344 STYLE 2725 VW-1 60℃ 30V SPACE SHUTTLE  (OD=3.7*4.2*3.7 中間印字)</v>
          </cell>
        </row>
        <row r="941">
          <cell r="A941">
            <v>870</v>
          </cell>
          <cell r="B941" t="str">
            <v>2919</v>
          </cell>
          <cell r="C941" t="str">
            <v>N</v>
          </cell>
          <cell r="D941" t="str">
            <v>1.6</v>
          </cell>
          <cell r="E941" t="str">
            <v> AWM E101344 STYLE 2919 30V 80℃ VW-1 WIR LOW VOLTAGE COMPUTER CABLE 34PR/28AWG/FB-02</v>
          </cell>
        </row>
        <row r="942">
          <cell r="A942">
            <v>871</v>
          </cell>
          <cell r="B942" t="str">
            <v>2464</v>
          </cell>
          <cell r="C942" t="str">
            <v>N</v>
          </cell>
          <cell r="D942" t="str">
            <v>1.6</v>
          </cell>
          <cell r="E942" t="str">
            <v> AWM E101344 STYLE 2464 300V 80℃ VW-1 WIR COMPUTER CABLE 6PR/26AWG/FB-01</v>
          </cell>
        </row>
        <row r="943">
          <cell r="A943">
            <v>872</v>
          </cell>
          <cell r="B943">
            <v>2464</v>
          </cell>
          <cell r="C943" t="str">
            <v>N</v>
          </cell>
          <cell r="D943">
            <v>1.2</v>
          </cell>
          <cell r="E943" t="str">
            <v> AWM E101344 STYLE 2464 VW-1 80℃ 300V 28AWG COMPUCABLE CORP</v>
          </cell>
        </row>
        <row r="944">
          <cell r="A944" t="str">
            <v>872C</v>
          </cell>
          <cell r="B944">
            <v>2464</v>
          </cell>
          <cell r="C944" t="str">
            <v>N</v>
          </cell>
          <cell r="D944">
            <v>1.2</v>
          </cell>
          <cell r="E944" t="str">
            <v> AWM E101344-C STYLE 2464 VW-1 80℃ 300V 28AWG COMPUCABLE CORP</v>
          </cell>
        </row>
        <row r="945">
          <cell r="A945">
            <v>873</v>
          </cell>
          <cell r="B945">
            <v>2844</v>
          </cell>
          <cell r="C945" t="str">
            <v>Y</v>
          </cell>
          <cell r="D945">
            <v>1.6</v>
          </cell>
          <cell r="E945" t="str">
            <v> AWM E101344 STYLE 2844 80℃ 30V SPACE SHUTTLE VW-1 LOW VOLTAGE COMPUTER CABLE</v>
          </cell>
        </row>
        <row r="946">
          <cell r="A946">
            <v>874</v>
          </cell>
          <cell r="C946" t="str">
            <v>N</v>
          </cell>
          <cell r="D946">
            <v>1.6</v>
          </cell>
          <cell r="E946" t="str">
            <v>TS-ELEKTRONIK 4012-1.5</v>
          </cell>
        </row>
        <row r="947">
          <cell r="A947">
            <v>875</v>
          </cell>
          <cell r="B947" t="str">
            <v>CL2</v>
          </cell>
          <cell r="C947" t="str">
            <v>Y</v>
          </cell>
          <cell r="D947" t="str">
            <v>1.0</v>
          </cell>
          <cell r="E947" t="str">
            <v>E120414 (UL) TYPE CL2 22AWG 75℃ SPACE SHUTTLE</v>
          </cell>
        </row>
        <row r="948">
          <cell r="A948">
            <v>876</v>
          </cell>
          <cell r="B948" t="str">
            <v>1354</v>
          </cell>
          <cell r="C948" t="str">
            <v>N</v>
          </cell>
          <cell r="D948" t="str">
            <v>1.0</v>
          </cell>
          <cell r="E948" t="str">
            <v> AWM E101344 STYLE 1354 80℃ 30V</v>
          </cell>
        </row>
        <row r="949">
          <cell r="A949">
            <v>877</v>
          </cell>
          <cell r="B949" t="str">
            <v>CM+CSA</v>
          </cell>
          <cell r="C949" t="str">
            <v>Y</v>
          </cell>
          <cell r="D949" t="str">
            <v>1.2</v>
          </cell>
          <cell r="E949" t="str">
            <v>E129760 (UL) TYPE CM 75℃ 3C/28AWG AND 1C/22AWG SPACE SHUTTLE   CSA LL80671 AWM ⅡA/B 80℃ 30V FT4</v>
          </cell>
        </row>
        <row r="950">
          <cell r="A950">
            <v>878</v>
          </cell>
          <cell r="B950" t="str">
            <v>UL 20276</v>
          </cell>
          <cell r="C950" t="str">
            <v>Y</v>
          </cell>
          <cell r="D950" t="str">
            <v>1.2</v>
          </cell>
          <cell r="E950" t="str">
            <v> AWM E101344 STYLE 20276 30AWG VW-1 80℃ 30V SPACE SHUTTLE</v>
          </cell>
        </row>
        <row r="951">
          <cell r="A951">
            <v>879</v>
          </cell>
          <cell r="B951" t="str">
            <v>2919</v>
          </cell>
          <cell r="C951" t="str">
            <v>Y</v>
          </cell>
          <cell r="D951" t="str">
            <v>1.6</v>
          </cell>
          <cell r="E951" t="str">
            <v xml:space="preserve">BELKIN DIGITAL PLUMBING         PRO SERIES        OPTIMUM DATA TRANSFER  AWM E101344 STYLE 2919 80℃ 30V VW-1 SPACE SHUTTLE LOW VOLTAGE COMPUTER CABLE </v>
          </cell>
        </row>
        <row r="952">
          <cell r="A952">
            <v>880</v>
          </cell>
          <cell r="B952" t="str">
            <v>1533</v>
          </cell>
          <cell r="C952" t="str">
            <v>Y</v>
          </cell>
          <cell r="D952" t="str">
            <v>0.6</v>
          </cell>
          <cell r="E952" t="str">
            <v> AWM E101344 STYLE 1533 80℃ SPACE SHUTTLE (併線 OD2.0*5.0 一邊印字)</v>
          </cell>
        </row>
        <row r="953">
          <cell r="A953">
            <v>881</v>
          </cell>
          <cell r="B953" t="str">
            <v>2464+CL2+CSA</v>
          </cell>
          <cell r="C953" t="str">
            <v>Y</v>
          </cell>
          <cell r="D953" t="str">
            <v>1.2</v>
          </cell>
          <cell r="E953" t="str">
            <v>E120414 (UL) TYPE CL2 75℃ 24AWG ----- AWM 2464 SPACE SHUTLE    CSA LL80671 AWM ⅡA/B 80℃ 300V FT4 (OD5.0*5.0一邊印字)</v>
          </cell>
        </row>
        <row r="954">
          <cell r="A954">
            <v>882</v>
          </cell>
          <cell r="B954" t="str">
            <v>CM+CSA</v>
          </cell>
          <cell r="C954" t="str">
            <v>Y</v>
          </cell>
          <cell r="D954" t="str">
            <v>1.2</v>
          </cell>
          <cell r="E954" t="str">
            <v>E129760 (UL) TYPE CM 75℃ 28AWG SPACE SHUTTLE  CSA LL80671 AWM ⅡA/B 80℃ 30V FT4          USB CABLE</v>
          </cell>
        </row>
        <row r="955">
          <cell r="A955">
            <v>883</v>
          </cell>
          <cell r="B955" t="str">
            <v>CM+CSA</v>
          </cell>
          <cell r="C955" t="str">
            <v>Y</v>
          </cell>
          <cell r="D955" t="str">
            <v>1.2</v>
          </cell>
          <cell r="E955" t="str">
            <v>E129760 (UL) TYPE CM 75℃ 2C/28AWG AND 2C/26AWG SPACE SHUTTLE  CSA LL80671 AWM ⅡA/B 80℃ 30V FT4          USB CABLE</v>
          </cell>
        </row>
        <row r="956">
          <cell r="A956">
            <v>884</v>
          </cell>
          <cell r="B956" t="str">
            <v>CM+CSA</v>
          </cell>
          <cell r="C956" t="str">
            <v>Y</v>
          </cell>
          <cell r="D956" t="str">
            <v>1.2</v>
          </cell>
          <cell r="E956" t="str">
            <v>E129760 (UL) TYPE CM 75℃ 2C/28AWG AND 2C/24AWG SPACE SHUTTLE  CSA LL80671 AWM ⅡA/B 80℃ 30V FT4          USB CABLE</v>
          </cell>
        </row>
        <row r="957">
          <cell r="A957">
            <v>885</v>
          </cell>
          <cell r="B957" t="str">
            <v>CM+CSA</v>
          </cell>
          <cell r="C957" t="str">
            <v>Y</v>
          </cell>
          <cell r="D957" t="str">
            <v>1.2</v>
          </cell>
          <cell r="E957" t="str">
            <v>E129760 (UL) TYPE CM 75℃ 2C/28AWG AND 2C/22AWG SPACE SHUTTLE  CSA LL80671 AWM ⅡA/B 80℃ 30V FT4          USB CABLE</v>
          </cell>
        </row>
        <row r="958">
          <cell r="A958">
            <v>886</v>
          </cell>
          <cell r="B958" t="str">
            <v>CM+CSA</v>
          </cell>
          <cell r="C958" t="str">
            <v>Y</v>
          </cell>
          <cell r="D958" t="str">
            <v>1.2</v>
          </cell>
          <cell r="E958" t="str">
            <v>E129760 (UL) TYPE CM 75℃ 2C/28AWG AND 2C/20AWG SPACE SHUTTLE  CSA LL80671 AWM ⅡA/B 80℃ 30V FT4          USB CABLE</v>
          </cell>
        </row>
        <row r="959">
          <cell r="A959">
            <v>887</v>
          </cell>
          <cell r="B959" t="str">
            <v>CM+CSA</v>
          </cell>
          <cell r="C959" t="str">
            <v>N</v>
          </cell>
          <cell r="D959">
            <v>1.2</v>
          </cell>
          <cell r="E959" t="str">
            <v>E129760 (UL) TYPE CM 75℃ 2C/28AWG AND 2C/20AWG CSA LL80671 AWM ⅡA/B 80℃ 30V FT4           USB CABLE  NORTHSTAR</v>
          </cell>
        </row>
        <row r="960">
          <cell r="A960">
            <v>888</v>
          </cell>
          <cell r="B960">
            <v>2464</v>
          </cell>
          <cell r="C960" t="str">
            <v>Y</v>
          </cell>
          <cell r="D960">
            <v>1.6</v>
          </cell>
          <cell r="E960" t="str">
            <v> AWM E101344 STYLE 2464 VW-1 300V 80℃ SPACE SHUTTLE 20AWG</v>
          </cell>
        </row>
        <row r="961">
          <cell r="A961">
            <v>889</v>
          </cell>
          <cell r="B961">
            <v>1354</v>
          </cell>
          <cell r="C961" t="str">
            <v>Y</v>
          </cell>
          <cell r="D961">
            <v>0.6</v>
          </cell>
          <cell r="E961" t="str">
            <v> AWM E101344 STYLE 1354 28AWG 80℃ 30V SPACE SHUTTLE (OD=3.0*3.0 一邊印字)</v>
          </cell>
        </row>
        <row r="962">
          <cell r="A962" t="str">
            <v>889C</v>
          </cell>
          <cell r="B962">
            <v>1354</v>
          </cell>
          <cell r="C962" t="str">
            <v>Y</v>
          </cell>
          <cell r="D962">
            <v>0.6</v>
          </cell>
          <cell r="E962" t="str">
            <v> AWM E101344 STYLE 1354 28AWG 80℃ 30V SPACE SHUTTLE-C (OD=3.0*3.0 一邊印字)</v>
          </cell>
        </row>
        <row r="963">
          <cell r="A963">
            <v>890</v>
          </cell>
          <cell r="B963" t="str">
            <v>2547+CSA</v>
          </cell>
          <cell r="C963" t="str">
            <v>Y</v>
          </cell>
          <cell r="D963" t="str">
            <v>1.0</v>
          </cell>
          <cell r="E963" t="str">
            <v> AWM E101344 STYLE 2547 VW-1SC 26AWG 80℃ SPACE SHUTTLE  CSA LL80671 AWM ⅠA 80℃ FT1</v>
          </cell>
        </row>
        <row r="964">
          <cell r="A964" t="str">
            <v>890C</v>
          </cell>
          <cell r="B964" t="str">
            <v>2547+CSA</v>
          </cell>
          <cell r="C964" t="str">
            <v>Y</v>
          </cell>
          <cell r="D964" t="str">
            <v>1.0</v>
          </cell>
          <cell r="E964" t="str">
            <v> AWM E101344 STYLE 2547 VW-1SC 26AWG 80℃ SPACE SHUTTLE-C  CSA LL80671 AWM ⅠA 80℃ FT1</v>
          </cell>
        </row>
        <row r="965">
          <cell r="A965">
            <v>891</v>
          </cell>
          <cell r="B965" t="str">
            <v>2464+CL2+CSA</v>
          </cell>
          <cell r="C965" t="str">
            <v>N</v>
          </cell>
          <cell r="D965">
            <v>1.2</v>
          </cell>
          <cell r="E965" t="str">
            <v>E120414 (UL) TYPE CL2 75℃ ----- AWM 2464 26AWG CSA LL80671 AWM ⅡA/B 80℃ 300V FT4</v>
          </cell>
        </row>
        <row r="966">
          <cell r="A966">
            <v>892</v>
          </cell>
          <cell r="B966" t="str">
            <v>2464</v>
          </cell>
          <cell r="C966" t="str">
            <v>Y</v>
          </cell>
          <cell r="D966" t="str">
            <v>1.6</v>
          </cell>
          <cell r="E966" t="str">
            <v> AWM E101344 2464 VW-1 SR-PVC 80℃ 300V 28AWG SPACE SHUTTLE -3C16420        │     (兩組印字之間距離為130m/m, 中間一直線為裁線記號)</v>
          </cell>
        </row>
        <row r="967">
          <cell r="A967">
            <v>893</v>
          </cell>
          <cell r="B967" t="str">
            <v>CM</v>
          </cell>
          <cell r="C967" t="str">
            <v>Y</v>
          </cell>
          <cell r="D967">
            <v>1.2</v>
          </cell>
          <cell r="E967" t="str">
            <v>E129760 (UL) TYPE CM 75℃ 28AWG/2C AND 20AWG/2C SPACE SHUTTLE</v>
          </cell>
        </row>
        <row r="968">
          <cell r="A968">
            <v>894</v>
          </cell>
          <cell r="C968" t="str">
            <v>Y</v>
          </cell>
          <cell r="D968">
            <v>1.6</v>
          </cell>
          <cell r="E968" t="str">
            <v>SPACE SHUTTLE P/N S052C</v>
          </cell>
        </row>
        <row r="969">
          <cell r="A969">
            <v>895</v>
          </cell>
          <cell r="B969" t="str">
            <v>CMR</v>
          </cell>
          <cell r="C969" t="str">
            <v>Y</v>
          </cell>
          <cell r="D969">
            <v>1.2</v>
          </cell>
          <cell r="E969" t="str">
            <v>SPACE SHUTTLE MULTI-LAN VERIFIED (UL) CAT5 AND ETL TO EIA/TIA-568A 4UTP 24AWG CMR E129760</v>
          </cell>
        </row>
        <row r="970">
          <cell r="A970">
            <v>896</v>
          </cell>
          <cell r="B970" t="str">
            <v>CM</v>
          </cell>
          <cell r="C970" t="str">
            <v>Y</v>
          </cell>
          <cell r="D970">
            <v>1.2</v>
          </cell>
          <cell r="E970" t="str">
            <v>SPACE SHUTTLE MULTI-LAN VERIFIED (UL) CAT5 PATCH-CORD AND ETL TO EIA/TIA-568A 4UTP 24AWG STRANDED CM E129760</v>
          </cell>
        </row>
        <row r="971">
          <cell r="A971">
            <v>897</v>
          </cell>
          <cell r="B971" t="str">
            <v>CM</v>
          </cell>
          <cell r="C971" t="str">
            <v>Y</v>
          </cell>
          <cell r="D971">
            <v>1.2</v>
          </cell>
          <cell r="E971" t="str">
            <v>SPACE SHUTTLE MULTI-LAN VERIFIED (UL) CAT5 PATCH-CORD AND ETL TO EIA/TIA-568A 4STP 24AWG STRANDED CM E129762</v>
          </cell>
        </row>
        <row r="972">
          <cell r="A972">
            <v>898</v>
          </cell>
          <cell r="B972" t="str">
            <v>CMR</v>
          </cell>
          <cell r="C972" t="str">
            <v>N</v>
          </cell>
          <cell r="D972" t="str">
            <v>1.2</v>
          </cell>
          <cell r="E972" t="str">
            <v>MULTI-LAN VERIFIED (UL) CAT5 PATCH-CORD AND ETL TO EIA/TIA-568A 2UTP 24AWG STRANDED CMR E129760</v>
          </cell>
        </row>
        <row r="973">
          <cell r="A973">
            <v>899</v>
          </cell>
          <cell r="B973">
            <v>20276</v>
          </cell>
          <cell r="C973" t="str">
            <v>Y</v>
          </cell>
          <cell r="D973" t="str">
            <v>1.2</v>
          </cell>
          <cell r="E973" t="str">
            <v> AWM E101344 STYLE 20276 26AWG VW-1 80℃ 30V SPACE SHUTTLE</v>
          </cell>
        </row>
        <row r="974">
          <cell r="A974">
            <v>900</v>
          </cell>
          <cell r="B974" t="str">
            <v>2919</v>
          </cell>
          <cell r="C974" t="str">
            <v>N</v>
          </cell>
          <cell r="D974" t="str">
            <v>1.6</v>
          </cell>
          <cell r="E974" t="str">
            <v> AWM E101344 STYLE 2919 80℃ 30V VW-1 WIR LOW VOLTAGE COMPUTER CABLE 3C/04A-01</v>
          </cell>
        </row>
        <row r="975">
          <cell r="A975">
            <v>901</v>
          </cell>
          <cell r="B975" t="str">
            <v>2990</v>
          </cell>
          <cell r="C975" t="str">
            <v>N</v>
          </cell>
          <cell r="D975" t="str">
            <v>1.6</v>
          </cell>
          <cell r="E975" t="str">
            <v> AWM E101344 STYLE 2990 80℃ 30V VW-1 WIR LOW VOLTAGE COMPUTER CABLE 25PR/28AWG/FB-01</v>
          </cell>
        </row>
        <row r="976">
          <cell r="A976">
            <v>902</v>
          </cell>
          <cell r="B976" t="str">
            <v>1500+CSA</v>
          </cell>
          <cell r="C976" t="str">
            <v>N</v>
          </cell>
          <cell r="D976" t="str">
            <v>1.6</v>
          </cell>
          <cell r="E976" t="str">
            <v> AWM E101344 STYLE 1500  VW-1 105℃  600V SPACE SHUTTLE    CSA LL80671 AWM ⅠA 105℃  600V  FT1 (扁平線 OD=2.6*7.2)</v>
          </cell>
        </row>
        <row r="977">
          <cell r="A977">
            <v>903</v>
          </cell>
          <cell r="B977" t="str">
            <v>20251</v>
          </cell>
          <cell r="C977" t="str">
            <v>N</v>
          </cell>
          <cell r="D977" t="str">
            <v>1.2</v>
          </cell>
          <cell r="E977" t="str">
            <v> AWM E101344 STYLE 20251 60℃ 150V AAA00561</v>
          </cell>
        </row>
        <row r="978">
          <cell r="A978">
            <v>904</v>
          </cell>
          <cell r="B978" t="str">
            <v>20276</v>
          </cell>
          <cell r="C978" t="str">
            <v>Y</v>
          </cell>
          <cell r="D978" t="str">
            <v>0.6</v>
          </cell>
          <cell r="E978" t="str">
            <v> AWM E101344 STYLE 20276 VW-1 80℃ 30V SPACE SHUTTLE  (三併線 OD=2.7*2.7*2.7)</v>
          </cell>
        </row>
        <row r="979">
          <cell r="A979">
            <v>905</v>
          </cell>
          <cell r="B979" t="str">
            <v>20276</v>
          </cell>
          <cell r="C979" t="str">
            <v>N</v>
          </cell>
          <cell r="D979" t="str">
            <v>1.6</v>
          </cell>
          <cell r="E979" t="str">
            <v> AWM E101344 STYLE 20276 80℃ 30V VW-1 IEEE 1284 COMPLIANT BELKIN DIGITAL PLUMBING             PRO SERIES            OPTIMIM DATA TRANSFER WWW. BELKIN. COM</v>
          </cell>
        </row>
        <row r="980">
          <cell r="A980">
            <v>906</v>
          </cell>
          <cell r="B980" t="str">
            <v>1185+CSA</v>
          </cell>
          <cell r="C980" t="str">
            <v>Y</v>
          </cell>
          <cell r="D980" t="str">
            <v>0.6</v>
          </cell>
          <cell r="E980" t="str">
            <v> AWM E101344 STYLE 1185 VW-1SC 20AWG  80℃ 300V SPACE SHUTTLE        CSA LL80671 AWM I B FT1</v>
          </cell>
        </row>
        <row r="981">
          <cell r="A981">
            <v>907</v>
          </cell>
          <cell r="B981" t="str">
            <v>1571+CSA</v>
          </cell>
          <cell r="C981" t="str">
            <v>Y</v>
          </cell>
          <cell r="D981" t="str">
            <v>0.6</v>
          </cell>
          <cell r="E981" t="str">
            <v> AWM E101344 STYLE 1571  80℃ 30V 18AWG SPACE SHUTTLE    CSA LL80671 AWM   I A   FT1</v>
          </cell>
        </row>
        <row r="982">
          <cell r="A982">
            <v>908</v>
          </cell>
          <cell r="B982" t="str">
            <v>20276</v>
          </cell>
          <cell r="C982" t="str">
            <v>N</v>
          </cell>
          <cell r="D982" t="str">
            <v>1.6</v>
          </cell>
          <cell r="E982" t="str">
            <v> AWM E101344 STYLE 20276 60℃ 30V VW-1 VESA-P&amp;D DIGITAL MONITOR &amp; CHARGE POWER</v>
          </cell>
        </row>
        <row r="983">
          <cell r="A983">
            <v>909</v>
          </cell>
          <cell r="B983" t="str">
            <v>20276</v>
          </cell>
          <cell r="C983" t="str">
            <v>N</v>
          </cell>
          <cell r="D983" t="str">
            <v>1.6</v>
          </cell>
          <cell r="E983" t="str">
            <v>  AWM E101344 STYLE 20276 60℃ 30V VW-1 VESA-P&amp;D DIGITAL BASIC,USE,IEEE 1394 &amp; CHARGE POWER</v>
          </cell>
        </row>
        <row r="984">
          <cell r="A984">
            <v>910</v>
          </cell>
          <cell r="B984" t="str">
            <v>20276</v>
          </cell>
          <cell r="C984" t="str">
            <v>N</v>
          </cell>
          <cell r="D984" t="str">
            <v>1.6</v>
          </cell>
          <cell r="E984" t="str">
            <v> AWM E101344 STYLE 20276 60℃ 30V VW-1 VESA-P&amp;D DIGITAL MONITOR, USB &amp; CHARGE POWER</v>
          </cell>
        </row>
        <row r="985">
          <cell r="A985">
            <v>911</v>
          </cell>
          <cell r="B985" t="str">
            <v>20251</v>
          </cell>
          <cell r="C985" t="str">
            <v>N</v>
          </cell>
          <cell r="D985" t="str">
            <v>0.6</v>
          </cell>
          <cell r="E985" t="str">
            <v> AWM E101344 STYLE 20251 60℃ 150V AAA00051 (扁平線 OD=2.5*4.8)</v>
          </cell>
        </row>
        <row r="986">
          <cell r="A986">
            <v>912</v>
          </cell>
          <cell r="B986" t="str">
            <v>20276</v>
          </cell>
          <cell r="C986" t="str">
            <v>Y</v>
          </cell>
          <cell r="D986" t="str">
            <v>1.2</v>
          </cell>
          <cell r="E986" t="str">
            <v> AWM E101344 STYLE 20276 VW-1 80℃ 30V SPACE SHUTTLE NOTE BOOK CABLE</v>
          </cell>
        </row>
        <row r="987">
          <cell r="A987">
            <v>913</v>
          </cell>
          <cell r="B987" t="str">
            <v>2851</v>
          </cell>
          <cell r="C987" t="str">
            <v>Y</v>
          </cell>
          <cell r="D987" t="str">
            <v>1.2</v>
          </cell>
          <cell r="E987" t="str">
            <v> AWM E101344 STYLE 2851 80℃ 30V SPACE SHUTTLE</v>
          </cell>
        </row>
        <row r="988">
          <cell r="A988">
            <v>914</v>
          </cell>
          <cell r="B988" t="str">
            <v>CM</v>
          </cell>
          <cell r="C988" t="str">
            <v>Y</v>
          </cell>
          <cell r="D988" t="str">
            <v>1.2</v>
          </cell>
          <cell r="E988" t="str">
            <v>SPACE SHUTTLE MULTI-LAN VERIFIED (UL) CAT5 PATCH-CORD AND ETL TO EIA/TIA-568A 2UTP 24AWG STRANDED CM E129760  (噴字用)</v>
          </cell>
        </row>
        <row r="989">
          <cell r="A989">
            <v>915</v>
          </cell>
          <cell r="C989" t="str">
            <v>N</v>
          </cell>
          <cell r="D989" t="str">
            <v>1.6</v>
          </cell>
          <cell r="E989" t="str">
            <v>TS-ELEKTRONIK 4014</v>
          </cell>
        </row>
        <row r="990">
          <cell r="A990">
            <v>916</v>
          </cell>
          <cell r="C990" t="str">
            <v>N</v>
          </cell>
          <cell r="D990" t="str">
            <v>1.6</v>
          </cell>
          <cell r="E990" t="str">
            <v>TS-ELEKTRONIK 4014-3</v>
          </cell>
        </row>
        <row r="991">
          <cell r="A991">
            <v>917</v>
          </cell>
          <cell r="B991" t="str">
            <v>CL2+CSA</v>
          </cell>
          <cell r="C991" t="str">
            <v>N</v>
          </cell>
          <cell r="D991" t="str">
            <v>1.6</v>
          </cell>
          <cell r="E991" t="str">
            <v>E120414 (UL) TYPE CL2 75℃ 22AWG  CSA LL80671 AWM ⅡA/B 80℃ 300V FT4</v>
          </cell>
        </row>
        <row r="992">
          <cell r="A992">
            <v>918</v>
          </cell>
          <cell r="B992" t="str">
            <v>CL2+CSA</v>
          </cell>
          <cell r="C992" t="str">
            <v>N</v>
          </cell>
          <cell r="D992" t="str">
            <v>1.6</v>
          </cell>
          <cell r="E992" t="str">
            <v>E120414 (UL) TYPE CL2 3C/28AWG AND 8C/24AWG 75℃ BLACK BOX CORPORATION GUARANTEED FOR LIFE (412) 746-5500   CSA LL80671 AWM ⅡA/B 80℃ 150V FT4 (GUARANTEED FOR LIFE 為方二粗體, 其它字體為方一體)</v>
          </cell>
        </row>
        <row r="993">
          <cell r="A993">
            <v>919</v>
          </cell>
          <cell r="B993" t="str">
            <v>2464+CSA</v>
          </cell>
          <cell r="C993" t="str">
            <v>N</v>
          </cell>
          <cell r="D993" t="str">
            <v>1.2</v>
          </cell>
          <cell r="E993" t="str">
            <v> AWM E101344 STYLE 2464 VW-1 80℃ 300V    CSA LL80671 AWM ⅡA/B 80℃ 300V FT1 BLACK BOX CORPORATION GUARANTEED FOR LIFE (412) 746-5500 (GUARANTEED FOR LIFE 為方二粗體, 其它字體為方一體)</v>
          </cell>
        </row>
        <row r="994">
          <cell r="A994">
            <v>920</v>
          </cell>
          <cell r="C994" t="str">
            <v>N</v>
          </cell>
          <cell r="D994" t="str">
            <v>1.6</v>
          </cell>
          <cell r="E994" t="str">
            <v>SIGMA KOKI MD-24- COMS -使用下。</v>
          </cell>
        </row>
        <row r="995">
          <cell r="A995">
            <v>921</v>
          </cell>
          <cell r="C995" t="str">
            <v>N</v>
          </cell>
          <cell r="D995" t="str">
            <v>1.2</v>
          </cell>
          <cell r="E995" t="str">
            <v>SIGMA KOKI RS232C/VID- COMS -使用下。</v>
          </cell>
        </row>
        <row r="996">
          <cell r="A996">
            <v>922</v>
          </cell>
          <cell r="B996" t="str">
            <v>20276</v>
          </cell>
          <cell r="C996" t="str">
            <v>N</v>
          </cell>
          <cell r="D996" t="str">
            <v>1.6</v>
          </cell>
          <cell r="E996" t="str">
            <v xml:space="preserve"> AWM E101344 STYLE 20276 80℃ 30V VW-1 BELKIN COMPONENTS PREMIUM DATA GRADE CABLE IEEE STD 1284-1994 COMPLIANT WWW. BELKIN. COM  </v>
          </cell>
        </row>
        <row r="997">
          <cell r="A997">
            <v>923</v>
          </cell>
          <cell r="C997" t="str">
            <v>N</v>
          </cell>
          <cell r="D997" t="str">
            <v>1.6</v>
          </cell>
          <cell r="E997" t="str">
            <v>BELKIN DIGITAL PLUMBING         PRO SERIES        OPTIMUM DATA TRANSFER WWW.BELKIN.COM</v>
          </cell>
        </row>
        <row r="998">
          <cell r="A998">
            <v>924</v>
          </cell>
          <cell r="C998" t="str">
            <v>N</v>
          </cell>
          <cell r="D998" t="str">
            <v>1.2</v>
          </cell>
          <cell r="E998" t="str">
            <v>BELKIN DIGITAL PLUMBING         PRO SERIES        OPTIMUM DATA TRANSFER WWW.BELKIN.COM</v>
          </cell>
        </row>
        <row r="999">
          <cell r="A999">
            <v>925</v>
          </cell>
          <cell r="C999" t="str">
            <v>N</v>
          </cell>
          <cell r="D999" t="str">
            <v>1.2</v>
          </cell>
          <cell r="E999" t="str">
            <v>CUSTOM MFD IN CHINA FOR SANWA SUPPLY</v>
          </cell>
        </row>
        <row r="1000">
          <cell r="A1000">
            <v>926</v>
          </cell>
          <cell r="C1000" t="str">
            <v>N</v>
          </cell>
          <cell r="D1000" t="str">
            <v>1.6</v>
          </cell>
          <cell r="E1000" t="str">
            <v>CUSTOM MFD IN CHINA FOR SANWA SUPPLY</v>
          </cell>
        </row>
        <row r="1001">
          <cell r="A1001">
            <v>927</v>
          </cell>
          <cell r="B1001" t="str">
            <v>2835+CL2</v>
          </cell>
          <cell r="C1001" t="str">
            <v>Y</v>
          </cell>
          <cell r="D1001" t="str">
            <v>1.2</v>
          </cell>
          <cell r="E1001" t="str">
            <v>E120414 (UL) TYPE CL2 75℃ 28AWG/4C AND 20AWG/1C -----AWM 2835 SPACE SHUTTLE</v>
          </cell>
        </row>
        <row r="1002">
          <cell r="A1002">
            <v>928</v>
          </cell>
          <cell r="C1002" t="str">
            <v>N</v>
          </cell>
          <cell r="D1002" t="str">
            <v>1.2</v>
          </cell>
          <cell r="E1002" t="str">
            <v>WIN SCHOOL</v>
          </cell>
        </row>
        <row r="1003">
          <cell r="A1003">
            <v>929</v>
          </cell>
          <cell r="B1003" t="str">
            <v>2919</v>
          </cell>
          <cell r="C1003" t="str">
            <v>Y</v>
          </cell>
          <cell r="D1003" t="str">
            <v>1.6</v>
          </cell>
          <cell r="E1003" t="str">
            <v>BELKIN DIGITAL PLUMBING             PRO SERIES           OPTIMUM DATA TRANSFER  AWM E101344 STYLE 2919 80℃ 30V VW-1 SPACE SHUTTLE LOW VOLTAGE COMPUTER CABLE WWW.BELKIN.COM</v>
          </cell>
        </row>
        <row r="1004">
          <cell r="A1004">
            <v>930</v>
          </cell>
          <cell r="B1004" t="str">
            <v>2464</v>
          </cell>
          <cell r="C1004" t="str">
            <v>N</v>
          </cell>
          <cell r="D1004" t="str">
            <v>1.6</v>
          </cell>
          <cell r="E1004" t="str">
            <v> AWM E101344 STYLE 2464 VW-1 300V 80℃ BELKIN DIGITAL PLUMBING     PRO SERIES      OPTIMUM DATA TRANSFER WWW.BELKIN.COM</v>
          </cell>
        </row>
        <row r="1005">
          <cell r="A1005">
            <v>931</v>
          </cell>
          <cell r="B1005" t="str">
            <v>CM+CSA</v>
          </cell>
          <cell r="C1005" t="str">
            <v>Y</v>
          </cell>
          <cell r="D1005">
            <v>1.2</v>
          </cell>
          <cell r="E1005" t="str">
            <v>SPACE SHUTTLE MULTI-LAN VERIFIED (UL) CAT5 PATCH-CORD AND ETL TO EIA/TIA-568A 4UTP 24AWG STRANDED CM E129760 CSA LL80671 AWM ⅡA/B 80℃ 300V FT4 (噴字用)</v>
          </cell>
        </row>
        <row r="1006">
          <cell r="A1006">
            <v>932</v>
          </cell>
          <cell r="B1006" t="str">
            <v>CM+CSA</v>
          </cell>
          <cell r="C1006" t="str">
            <v>Y</v>
          </cell>
          <cell r="D1006">
            <v>1.2</v>
          </cell>
          <cell r="E1006" t="str">
            <v>SPACE SHUTTLE MULTI-LAN VERIFIED (UL) CAT5 PATCH-CORD AND ETL TO EIA/TIA-568A 4STP 24AWG STRANDED CM E129760 CSA LL80671 AWM ⅡA/B 80℃ 300V FT4 (噴字用)</v>
          </cell>
        </row>
        <row r="1007">
          <cell r="A1007">
            <v>933</v>
          </cell>
          <cell r="B1007" t="str">
            <v>CM+CSA</v>
          </cell>
          <cell r="C1007" t="str">
            <v>Y</v>
          </cell>
          <cell r="D1007" t="str">
            <v>1.2</v>
          </cell>
          <cell r="E1007" t="str">
            <v>SPACE SHUTTLE MULTI-LAN VERIFIED (UL) CAT5 PATCH-CORD AND ETL TO EIA/TIA-568A 2STP 24AWG STRANDED CM E129760 CSA LL80671 AWM ⅡA/B 80℃ 300V FT4 (噴字用)</v>
          </cell>
        </row>
        <row r="1008">
          <cell r="A1008">
            <v>934</v>
          </cell>
          <cell r="C1008" t="str">
            <v>Y</v>
          </cell>
          <cell r="D1008" t="str">
            <v>1.6</v>
          </cell>
          <cell r="E1008" t="str">
            <v>SPACE SHUTTLE P/N S110C</v>
          </cell>
        </row>
        <row r="1009">
          <cell r="A1009">
            <v>935</v>
          </cell>
          <cell r="B1009" t="str">
            <v>20276</v>
          </cell>
          <cell r="C1009" t="str">
            <v>N</v>
          </cell>
          <cell r="D1009" t="str">
            <v>1.2</v>
          </cell>
          <cell r="E1009" t="str">
            <v> AWM E101344 STYLE 20276 VW-1 80℃ 30V
                                       UNIXTAR                          
                          (UNIXTAR 字樣在兩組字中間)</v>
          </cell>
        </row>
        <row r="1010">
          <cell r="A1010">
            <v>936</v>
          </cell>
          <cell r="B1010" t="str">
            <v>20276</v>
          </cell>
          <cell r="C1010" t="str">
            <v>N</v>
          </cell>
          <cell r="D1010" t="str">
            <v>1.6</v>
          </cell>
          <cell r="E1010" t="str">
            <v> AWM E101344 STYLE 2990 VW-1 80℃ 30V LOW VOLTAGE COMPUTER CABLE                                                           UNIXTAR                          
                          (UNIXTAR 字樣在兩組字中間)</v>
          </cell>
        </row>
        <row r="1011">
          <cell r="A1011" t="str">
            <v>936C</v>
          </cell>
          <cell r="B1011" t="str">
            <v>20276</v>
          </cell>
          <cell r="C1011" t="str">
            <v>N</v>
          </cell>
          <cell r="D1011" t="str">
            <v>1.6</v>
          </cell>
          <cell r="E1011" t="str">
            <v> AWM E101344-C  STYLE 2990 VW-1 80℃ 30V LOW VOLTAGE COMPUTER CABLE                           UNIXTAR                          
                          (UNIXTAR 字樣在兩組字中間)</v>
          </cell>
        </row>
        <row r="1012">
          <cell r="A1012">
            <v>937</v>
          </cell>
          <cell r="B1012" t="str">
            <v>20276</v>
          </cell>
          <cell r="C1012" t="str">
            <v>Y</v>
          </cell>
          <cell r="D1012" t="str">
            <v>1.6</v>
          </cell>
          <cell r="E1012" t="str">
            <v xml:space="preserve"> AWM E101344 STYLE 20276 80℃ 30V VW-1 SPACE SHUTTLE ----- IEEE 1284 COMPLIANT FEPCO </v>
          </cell>
        </row>
        <row r="1013">
          <cell r="A1013">
            <v>938</v>
          </cell>
          <cell r="B1013" t="str">
            <v>1500+CSA</v>
          </cell>
          <cell r="C1013" t="str">
            <v>Y</v>
          </cell>
          <cell r="D1013" t="str">
            <v>1.6</v>
          </cell>
          <cell r="E1013" t="str">
            <v> AWM E101344 STYLE 1500  19AWG VW-1 105℃  600V SPACE SHUTTLE    CSA LL80671 AWM ⅠA 105℃  600V  FT1 (扁平線 OD=2.6*7.2)</v>
          </cell>
        </row>
        <row r="1014">
          <cell r="A1014">
            <v>939</v>
          </cell>
          <cell r="B1014" t="str">
            <v>1500+CSA</v>
          </cell>
          <cell r="C1014" t="str">
            <v>Y</v>
          </cell>
          <cell r="D1014" t="str">
            <v>1.6</v>
          </cell>
          <cell r="E1014" t="str">
            <v> AWM E101344 STYLE 1500  16AWG VW-1 105℃  600V SPACE SHUTTLE    CSA LL80671 AWM ⅠA 105℃  600V  FT1 (扁平線 OD=2.6*7.2)</v>
          </cell>
        </row>
        <row r="1015">
          <cell r="A1015">
            <v>940</v>
          </cell>
          <cell r="B1015" t="str">
            <v>CM+CSA</v>
          </cell>
          <cell r="C1015" t="str">
            <v>N</v>
          </cell>
          <cell r="D1015" t="str">
            <v>1.2</v>
          </cell>
          <cell r="E1015" t="str">
            <v>E129760 (UL) CM 60℃ 4PR 24AWG CSA FT4 VERIFIED (UL) CAT.5 ETL VERIFIED TO TIA/EIA 568A CAT.5 --- UTP (噴字用)</v>
          </cell>
        </row>
        <row r="1016">
          <cell r="A1016">
            <v>941</v>
          </cell>
          <cell r="B1016" t="str">
            <v>20276</v>
          </cell>
          <cell r="C1016" t="str">
            <v>N</v>
          </cell>
          <cell r="D1016" t="str">
            <v>1.6</v>
          </cell>
          <cell r="E1016" t="str">
            <v> AWM E101344 STYLE 20276 60℃ 30V VW-1 VESA-P&amp;D DIGITAL MONITOR, USB, IEEE 1394 &amp; CHARGE POWER</v>
          </cell>
        </row>
        <row r="1017">
          <cell r="A1017">
            <v>942</v>
          </cell>
          <cell r="B1017" t="str">
            <v>2464</v>
          </cell>
          <cell r="C1017" t="str">
            <v>N</v>
          </cell>
          <cell r="D1017" t="str">
            <v>1.6</v>
          </cell>
          <cell r="E1017" t="str">
            <v> AWM E101344 STYLE 2464 300V 80℃ VW-1 WIR COMPUTER CABLE 5PR/26AWG/FB-01</v>
          </cell>
        </row>
        <row r="1018">
          <cell r="A1018">
            <v>943</v>
          </cell>
          <cell r="B1018" t="str">
            <v>CM+CSA</v>
          </cell>
          <cell r="C1018" t="str">
            <v>Y</v>
          </cell>
          <cell r="D1018" t="str">
            <v>1.6</v>
          </cell>
          <cell r="E1018" t="str">
            <v>SPACE SHUTTLE (UL) CAT-5 PATCH-CORD ETL VERIFIED EIA/TIA-568A UTP 24AWG STRANDED CM E129760 CSA LL80671 AWM ⅡA/B 80℃ 300V FT4 (噴字用)</v>
          </cell>
        </row>
        <row r="1019">
          <cell r="A1019">
            <v>944</v>
          </cell>
          <cell r="B1019" t="str">
            <v>20276+CSA</v>
          </cell>
          <cell r="C1019" t="str">
            <v>Y</v>
          </cell>
          <cell r="D1019" t="str">
            <v>1.6</v>
          </cell>
          <cell r="E1019" t="str">
            <v> AWM E101344 STYLE 20276 VW-1 80℃ 30V SPACE SHUTTLE   CSA LL80671 AWM ⅡA/B 80℃ 150V FT1  ( 印凹字 )</v>
          </cell>
        </row>
        <row r="1020">
          <cell r="A1020">
            <v>945</v>
          </cell>
          <cell r="B1020" t="str">
            <v>2725+CL2</v>
          </cell>
          <cell r="C1020" t="str">
            <v>Y</v>
          </cell>
          <cell r="D1020" t="str">
            <v>1.2</v>
          </cell>
          <cell r="E1020" t="str">
            <v>E120414 (UL) TYPE CL2 28AWG 75℃ ----- AWM 2725 SPACE SHUTTLE</v>
          </cell>
        </row>
        <row r="1021">
          <cell r="A1021">
            <v>946</v>
          </cell>
          <cell r="C1021" t="str">
            <v>N</v>
          </cell>
          <cell r="D1021" t="str">
            <v>1.2</v>
          </cell>
          <cell r="E1021" t="str">
            <v>CUSTOM MFD IN CHINA FOR SANWA SUPPLY</v>
          </cell>
        </row>
        <row r="1022">
          <cell r="A1022">
            <v>947</v>
          </cell>
          <cell r="B1022" t="str">
            <v>2919+CL2</v>
          </cell>
          <cell r="C1022" t="str">
            <v>Y</v>
          </cell>
          <cell r="D1022" t="str">
            <v>1.2</v>
          </cell>
          <cell r="E1022" t="str">
            <v>E120414 (UL) TYPE CL2X 75℃ 22AWG SPACE SHUTTLE ----- AWM 2919 LOW VOLTAGE COMPUTER CABLE</v>
          </cell>
        </row>
        <row r="1023">
          <cell r="A1023">
            <v>948</v>
          </cell>
          <cell r="B1023" t="str">
            <v>1185</v>
          </cell>
          <cell r="C1023" t="str">
            <v>N</v>
          </cell>
          <cell r="D1023" t="str">
            <v>0.5</v>
          </cell>
          <cell r="E1023" t="str">
            <v> AWM E101344 STYLE 1185 VW-1 80℃ 300V                      UNIXTAR   (UNIXTAR 字樣在兩組字中間)</v>
          </cell>
        </row>
        <row r="1024">
          <cell r="A1024">
            <v>949</v>
          </cell>
          <cell r="B1024" t="str">
            <v>2835</v>
          </cell>
          <cell r="C1024" t="str">
            <v>N</v>
          </cell>
          <cell r="D1024" t="str">
            <v>1.2</v>
          </cell>
          <cell r="E1024" t="str">
            <v> AWM E101344 2835 VW-1 60℃ 30V                   UNIXTAR   (UNIXTAR 字樣在兩組字中間)</v>
          </cell>
        </row>
        <row r="1025">
          <cell r="A1025">
            <v>950</v>
          </cell>
          <cell r="B1025" t="str">
            <v>2464</v>
          </cell>
          <cell r="C1025" t="str">
            <v>N</v>
          </cell>
          <cell r="D1025" t="str">
            <v>1.2</v>
          </cell>
          <cell r="E1025" t="str">
            <v> AWM E101344 STYLE 2464 VW-1 300V 80℃                       UNIXTAR   (UNIXTAR 字樣在兩組字中間)</v>
          </cell>
        </row>
        <row r="1026">
          <cell r="A1026">
            <v>951</v>
          </cell>
          <cell r="B1026" t="str">
            <v>CMR+CSA</v>
          </cell>
          <cell r="C1026" t="str">
            <v>Y</v>
          </cell>
          <cell r="D1026" t="str">
            <v>1.2</v>
          </cell>
          <cell r="E1026" t="str">
            <v>SPACE SHUTTLE MULTI-LAN VERIFIED (UL) CAT5 AND ETL TO EIA/TIA-568A 4UTP 24AWG CMR E129760  CSA LL80671 AWM ⅡA/B  80℃ 300V FT4</v>
          </cell>
        </row>
        <row r="1027">
          <cell r="A1027">
            <v>952</v>
          </cell>
          <cell r="B1027" t="str">
            <v>2464+CSA+CL2</v>
          </cell>
          <cell r="C1027" t="str">
            <v>Y</v>
          </cell>
          <cell r="D1027" t="str">
            <v>1.2</v>
          </cell>
          <cell r="E1027" t="str">
            <v>E120414 (UL) TYPE CL2 75℃ 24AWG/7C AND 22AWG/5C ----- AWM 2464 SPACE SHUTTLE  CSA LL80671 AWM ⅡA/B 80℃ 300V FT4  (OD=6.0*6.0 一邊印字)</v>
          </cell>
        </row>
        <row r="1028">
          <cell r="A1028">
            <v>953</v>
          </cell>
          <cell r="B1028" t="str">
            <v>CM+CSA</v>
          </cell>
          <cell r="C1028" t="str">
            <v>N</v>
          </cell>
          <cell r="D1028" t="str">
            <v>1.2</v>
          </cell>
          <cell r="E1028" t="str">
            <v>E129760 (UL) CM  60℃ 4PR 24AWG  CSA FT4 VERIFIED (UL) CAT.5 ETL VERIFIED TO TIA/EIA 568A CAT.5 … UTP</v>
          </cell>
        </row>
        <row r="1029">
          <cell r="A1029">
            <v>954</v>
          </cell>
          <cell r="B1029" t="str">
            <v>2990+CSA</v>
          </cell>
          <cell r="C1029" t="str">
            <v>Y</v>
          </cell>
          <cell r="D1029" t="str">
            <v>1.2</v>
          </cell>
          <cell r="E1029" t="str">
            <v> AWM E101344 STYLE 2990 VW-1 80℃ 30V 28AWG LOW VOLTAGE COMPUTER CABLE SPACE SHUTTLE  CSA LL80671 AWM  ⅡA/B 80℃ 150V FT1</v>
          </cell>
        </row>
        <row r="1030">
          <cell r="A1030">
            <v>955</v>
          </cell>
          <cell r="B1030" t="str">
            <v>CM+CSA</v>
          </cell>
          <cell r="C1030" t="str">
            <v>N</v>
          </cell>
          <cell r="D1030" t="str">
            <v>1.2</v>
          </cell>
          <cell r="E1030" t="str">
            <v>E129760 (UL) TYPE CM 75℃ 2C/28AWG AND 2C/26AWG  CSA LL80671 AWM ⅡA/B 80℃ 30V FT4                  LOW SPEED USB COMPLIANT</v>
          </cell>
        </row>
        <row r="1031">
          <cell r="A1031">
            <v>956</v>
          </cell>
          <cell r="B1031" t="str">
            <v>CM+CSA</v>
          </cell>
          <cell r="C1031" t="str">
            <v>N</v>
          </cell>
          <cell r="D1031" t="str">
            <v>1.2</v>
          </cell>
          <cell r="E1031" t="str">
            <v>E129760 (UL) TYPE CM 75℃ 2C/28AWG AND 2C/24AWG  CSA LL80671 AWM ⅡA/B 80℃ 30V FT4                  HIGH SPEED USB COMPLIANT</v>
          </cell>
        </row>
        <row r="1032">
          <cell r="A1032">
            <v>957</v>
          </cell>
          <cell r="B1032" t="str">
            <v>2517</v>
          </cell>
          <cell r="C1032" t="str">
            <v>Y</v>
          </cell>
          <cell r="D1032" t="str">
            <v>1.2</v>
          </cell>
          <cell r="E1032" t="str">
            <v> AWM E101344 STYLE 2517 VW-1 300V 105℃ SPACE SHUTTLE</v>
          </cell>
        </row>
        <row r="1033">
          <cell r="A1033">
            <v>958</v>
          </cell>
          <cell r="C1033" t="str">
            <v>N</v>
          </cell>
          <cell r="D1033" t="str">
            <v>1.2</v>
          </cell>
          <cell r="E1033" t="str">
            <v>W  X  Interex 1-800-513-9744  E-mail:tech@interexinc.com  http://www.interex.com</v>
          </cell>
        </row>
        <row r="1034">
          <cell r="A1034">
            <v>959</v>
          </cell>
          <cell r="B1034" t="str">
            <v>2919+CL2</v>
          </cell>
          <cell r="C1034" t="str">
            <v>Y</v>
          </cell>
          <cell r="D1034" t="str">
            <v>1.2</v>
          </cell>
          <cell r="E1034" t="str">
            <v>E120414 (UL) TYPE CL2 26AWG 75℃ SPACE SHUTTLE ----- AWM 2919 LOW VOLTAGE COMPUTER CABLE</v>
          </cell>
        </row>
        <row r="1035">
          <cell r="A1035">
            <v>960</v>
          </cell>
          <cell r="B1035" t="str">
            <v>CL2+CSA</v>
          </cell>
          <cell r="C1035" t="str">
            <v>N</v>
          </cell>
          <cell r="D1035" t="str">
            <v>1.6</v>
          </cell>
          <cell r="E1035" t="str">
            <v>E120414 (UL) TYPE CL2 3C/28AWG AND 7C/24AWG 75℃ BLACK BOX CORPORATION GUARANTEED FOR LIFE (724)746-5500 CSA LL80671 AWM ⅡA/B 80℃ 150V FT4 (GUARANTEED FOR LIFE 為方二粗體, 其它字體為方一體)</v>
          </cell>
        </row>
        <row r="1036">
          <cell r="A1036">
            <v>961</v>
          </cell>
          <cell r="B1036" t="str">
            <v>2448+CL2+CSA</v>
          </cell>
          <cell r="C1036" t="str">
            <v>N</v>
          </cell>
          <cell r="D1036" t="str">
            <v>1.2</v>
          </cell>
          <cell r="E1036" t="str">
            <v>E120414 (UL) TYPE CL2 24AWG 75℃ ----- AWM 2448 LOW VOLTAGE COMPUTER CABLE BLACK BOX CORPORATION GUARANTEED FOR LIFE (724)746-5500 CSA LL80671 AWM ⅡA/B 80℃ 150V FT4 (GUARANTEED FOR LIFE 為方二粗體, 其它字體為方一體)</v>
          </cell>
        </row>
        <row r="1037">
          <cell r="A1037">
            <v>962</v>
          </cell>
          <cell r="B1037" t="str">
            <v>CL2+CSA</v>
          </cell>
          <cell r="C1037" t="str">
            <v>N</v>
          </cell>
          <cell r="D1037" t="str">
            <v>1.6</v>
          </cell>
          <cell r="E1037" t="str">
            <v>E120414 (UL) TYPE CL2 3C/28AWG AND 8C/24AWG 75℃ BLACK BOX CORPORATION GUARANTEED FOR LIFE (724)746-5500 CSA LL80671 AWM ⅡA/B 80℃ 150V FT4 (GUARANTEED FOR LIFE 為方二粗體, 其它字體為方一體)</v>
          </cell>
        </row>
        <row r="1038">
          <cell r="A1038">
            <v>963</v>
          </cell>
          <cell r="B1038" t="str">
            <v>2464+CSA</v>
          </cell>
          <cell r="C1038" t="str">
            <v>N</v>
          </cell>
          <cell r="D1038" t="str">
            <v>1.2</v>
          </cell>
          <cell r="E1038" t="str">
            <v xml:space="preserve"> AWM E101344 STYLE 2464 VW-1 80℃ 300V  CSA LL80671 AWM ⅡA/B 80℃ 300V FT1 BLACK BOX CORPORATION GUARANTEED FOR LIFE (724)746-5500  </v>
          </cell>
        </row>
        <row r="1039">
          <cell r="A1039" t="str">
            <v>963C</v>
          </cell>
          <cell r="B1039" t="str">
            <v>2464+CSA</v>
          </cell>
          <cell r="C1039" t="str">
            <v>N</v>
          </cell>
          <cell r="D1039" t="str">
            <v>1.2</v>
          </cell>
          <cell r="E1039" t="str">
            <v xml:space="preserve"> AWM E101344-C STYLE 2464 VW-1 80℃ 300V  CSA LL80671 AWM ⅡA/B 80℃ 300V FT1 BLACK BOX CORPORATION GUARANTEED FOR LIFE (724)746-5500  </v>
          </cell>
        </row>
        <row r="1040">
          <cell r="A1040">
            <v>964</v>
          </cell>
          <cell r="B1040" t="str">
            <v>CMR+CSA</v>
          </cell>
          <cell r="C1040" t="str">
            <v>Y</v>
          </cell>
          <cell r="D1040" t="str">
            <v>1.2</v>
          </cell>
          <cell r="E1040" t="str">
            <v>SPACE SHUTTLE ELITE 350 UTP CAT.5 E129760 CMR 75℃ UTP 4PR 24AWG VERIFIED (UL) CSA CMR (FT4) LL80671 ETL VERIFIED  (OD=3.3*8.9 噴字用)</v>
          </cell>
        </row>
        <row r="1041">
          <cell r="A1041">
            <v>965</v>
          </cell>
          <cell r="B1041" t="str">
            <v>1354</v>
          </cell>
          <cell r="C1041" t="str">
            <v>N</v>
          </cell>
          <cell r="D1041" t="str">
            <v>1.2</v>
          </cell>
          <cell r="E1041" t="str">
            <v> AWM E101344 STYLE 1354 80℃ 30V ----- RG-58A/U COAX 50ohm</v>
          </cell>
        </row>
        <row r="1042">
          <cell r="A1042">
            <v>966</v>
          </cell>
          <cell r="B1042" t="str">
            <v>2464</v>
          </cell>
          <cell r="C1042" t="str">
            <v>N</v>
          </cell>
          <cell r="D1042" t="str">
            <v>1.2</v>
          </cell>
          <cell r="E1042" t="str">
            <v> AWM E101344 STYLE 2464 VW-1 300V 80℃      TAIYO</v>
          </cell>
        </row>
        <row r="1043">
          <cell r="A1043">
            <v>967</v>
          </cell>
          <cell r="B1043" t="str">
            <v>1354+CSA</v>
          </cell>
          <cell r="C1043" t="str">
            <v>N</v>
          </cell>
          <cell r="D1043" t="str">
            <v>0.6</v>
          </cell>
          <cell r="E1043" t="str">
            <v> AWM E101344 STYLE 1354 80℃ 30V    CSA LL80671 AWM ⅠA 80℃ 150V FT1  (OD=3.0*3.0 一邊印字)</v>
          </cell>
        </row>
        <row r="1044">
          <cell r="A1044">
            <v>968</v>
          </cell>
          <cell r="B1044" t="str">
            <v>2464+CSA</v>
          </cell>
          <cell r="C1044" t="str">
            <v>N</v>
          </cell>
          <cell r="D1044" t="str">
            <v>1.6</v>
          </cell>
          <cell r="E1044" t="str">
            <v> AWM E101344 STYLE 2464 VW-1 80℃ 300V CSA LL80671 AWM ⅡA/B FT1 SPACE SHUTTLE BELKIN DIGITAL PLUMBING      GOLD SERIES      OPTIMUM DATA TRANSFER WWW . BELKIN . COM</v>
          </cell>
        </row>
        <row r="1045">
          <cell r="A1045">
            <v>969</v>
          </cell>
          <cell r="B1045" t="str">
            <v>1354+CSA</v>
          </cell>
          <cell r="C1045" t="str">
            <v>N</v>
          </cell>
          <cell r="D1045" t="str">
            <v>0.6</v>
          </cell>
          <cell r="E1045" t="str">
            <v> AWM E101344 STYLE 1354 80℃ 30V    CSA LL80671 AWM ⅠA 80℃ 150V FT1 ---------------------------(OD=3.0*3.0 一邊印字, 虛線須連貫)</v>
          </cell>
        </row>
        <row r="1046">
          <cell r="A1046">
            <v>970</v>
          </cell>
          <cell r="B1046" t="str">
            <v>2464+CSA</v>
          </cell>
          <cell r="C1046" t="str">
            <v>Y</v>
          </cell>
          <cell r="D1046" t="str">
            <v>1.6</v>
          </cell>
          <cell r="E1046" t="str">
            <v> AWM E101344 STYLE 2464 VW-1 80℃ 300V CSA LL80671 AWM ⅡA/B FT1 SPACE SHUTTLE BELKIN DIGITAL PLUMBING     PRO SERIES     OPTIMUM DATA TRANSFER WWW . BELKIN . COM</v>
          </cell>
        </row>
        <row r="1047">
          <cell r="A1047">
            <v>971</v>
          </cell>
          <cell r="C1047" t="str">
            <v>N</v>
          </cell>
          <cell r="D1047" t="str">
            <v>1.2</v>
          </cell>
          <cell r="E1047" t="str">
            <v>TS-ELEKTRONIK 4010-3</v>
          </cell>
        </row>
        <row r="1048">
          <cell r="A1048">
            <v>972</v>
          </cell>
          <cell r="C1048" t="str">
            <v>N</v>
          </cell>
          <cell r="D1048" t="str">
            <v>1.2</v>
          </cell>
          <cell r="E1048" t="str">
            <v>TS-ELEKTRONIK 4010</v>
          </cell>
        </row>
        <row r="1049">
          <cell r="A1049">
            <v>973</v>
          </cell>
          <cell r="C1049" t="str">
            <v>N</v>
          </cell>
          <cell r="D1049" t="str">
            <v>1.2</v>
          </cell>
          <cell r="E1049" t="str">
            <v>TS-ELEKTRONIK 4014-5</v>
          </cell>
        </row>
        <row r="1050">
          <cell r="A1050">
            <v>974</v>
          </cell>
          <cell r="B1050" t="str">
            <v>CMR+CSA</v>
          </cell>
          <cell r="C1050" t="str">
            <v>Y</v>
          </cell>
          <cell r="D1050" t="str">
            <v>1.6</v>
          </cell>
          <cell r="E1050" t="str">
            <v>SPACE SHUTTLE MULTI-LAN VERIFIED (UL) 24AWG CMR E129760  (噴字用)</v>
          </cell>
        </row>
        <row r="1051">
          <cell r="A1051">
            <v>975</v>
          </cell>
          <cell r="B1051" t="str">
            <v>2919</v>
          </cell>
          <cell r="C1051" t="str">
            <v>N</v>
          </cell>
          <cell r="D1051" t="str">
            <v>1.6</v>
          </cell>
          <cell r="E1051" t="str">
            <v xml:space="preserve"> AWM E101344-C STYLE 2919 80℃ 30V VW-1 CUSTOM MFD  IN CHINA FOR SANWA SUPPLY </v>
          </cell>
        </row>
        <row r="1052">
          <cell r="A1052">
            <v>976</v>
          </cell>
          <cell r="B1052" t="str">
            <v>20276</v>
          </cell>
          <cell r="C1052" t="str">
            <v>N</v>
          </cell>
          <cell r="D1052" t="str">
            <v>1.6</v>
          </cell>
          <cell r="E1052" t="str">
            <v xml:space="preserve"> AWM E101344 STYLE 20276 80℃ 30V VW-1 ----- IEEE 1284 COMPLIANT CUSTOM MFD  IN CHINA FOR SANWA SUPPLY </v>
          </cell>
        </row>
        <row r="1053">
          <cell r="A1053">
            <v>978</v>
          </cell>
          <cell r="B1053" t="str">
            <v>20276</v>
          </cell>
          <cell r="C1053" t="str">
            <v>N</v>
          </cell>
          <cell r="D1053" t="str">
            <v>1.6</v>
          </cell>
          <cell r="E1053" t="str">
            <v xml:space="preserve"> AWM E101344 STYLE 20276 60℃ 30V VW-1 VESA-EVC FULL SPACE SHUTTLE </v>
          </cell>
        </row>
        <row r="1054">
          <cell r="A1054">
            <v>983</v>
          </cell>
          <cell r="B1054" t="str">
            <v>2725</v>
          </cell>
          <cell r="C1054" t="str">
            <v>Y</v>
          </cell>
          <cell r="D1054" t="str">
            <v>0.6</v>
          </cell>
          <cell r="E1054" t="str">
            <v> AWM E101344 STYLE 2725 VW-1 80℃ 30V SPACE SHUTTLE</v>
          </cell>
        </row>
        <row r="1055">
          <cell r="A1055" t="str">
            <v>983C</v>
          </cell>
          <cell r="B1055" t="str">
            <v>2725</v>
          </cell>
          <cell r="C1055" t="str">
            <v>Y</v>
          </cell>
          <cell r="D1055" t="str">
            <v>0.6</v>
          </cell>
          <cell r="E1055" t="str">
            <v> AWM E101344 STYLE 2725 VW-1 80℃ 30V SPACE SHUTTLE-C</v>
          </cell>
        </row>
        <row r="1056">
          <cell r="A1056">
            <v>984</v>
          </cell>
          <cell r="B1056" t="str">
            <v>CM+CSA</v>
          </cell>
          <cell r="C1056" t="str">
            <v>Y</v>
          </cell>
          <cell r="D1056" t="str">
            <v>1.2</v>
          </cell>
          <cell r="E1056" t="str">
            <v>SPACE SHUTTLE MULTI-LAN VERIFIED (UL) CAT5 PATCH-CORD AND ETL TO EIA/TIA-568A 4UTP 24AWG STRANDED CM E129760  CSA LL80671 AWM ⅡA/B  80℃ 300V FT4   ALLNET     (噴字用)  (ALLNET       字樣須加大)</v>
          </cell>
        </row>
        <row r="1057">
          <cell r="A1057">
            <v>985</v>
          </cell>
          <cell r="B1057" t="str">
            <v>2919+CSA</v>
          </cell>
          <cell r="C1057" t="str">
            <v>Y</v>
          </cell>
          <cell r="D1057" t="str">
            <v>2.0</v>
          </cell>
          <cell r="E1057" t="str">
            <v> AWM E101344 STYLE 2919 VW-1 80℃ 30V LOW VOLTAGE COMPUTER CABLE   SPACE SHUTTLE CSA LL80671 AWM ⅡA/B 80℃ 150V FT1 (S)</v>
          </cell>
        </row>
        <row r="1058">
          <cell r="A1058">
            <v>986</v>
          </cell>
          <cell r="B1058" t="str">
            <v>20276</v>
          </cell>
          <cell r="C1058" t="str">
            <v>N</v>
          </cell>
          <cell r="D1058" t="str">
            <v>1.2</v>
          </cell>
          <cell r="E1058" t="str">
            <v> AWM E101344 STYLE 2990 VW-1 80℃ 30V LOW VOLTAGE COMPUTER CABLE 
                                                              UNIXTAR                          
                          (UNIXTAR 字樣在兩組字中間)</v>
          </cell>
        </row>
        <row r="1059">
          <cell r="A1059" t="str">
            <v>987</v>
          </cell>
          <cell r="B1059" t="str">
            <v>2919</v>
          </cell>
          <cell r="C1059" t="str">
            <v>N</v>
          </cell>
          <cell r="D1059" t="str">
            <v>1.6</v>
          </cell>
          <cell r="E1059" t="str">
            <v> AWM E101344 STYLE 2919 80℃ 30V SPACE SHUTTLE VW-1 LOW VOLTAGE COMPUTER CABLE R200</v>
          </cell>
        </row>
        <row r="1060">
          <cell r="A1060">
            <v>988</v>
          </cell>
          <cell r="B1060" t="str">
            <v>2919+CL2+CSA</v>
          </cell>
          <cell r="C1060" t="str">
            <v>Y</v>
          </cell>
          <cell r="D1060">
            <v>1.6</v>
          </cell>
          <cell r="E1060" t="str">
            <v>E120414 (UL) TYPE CL2 75℃ 26AWG ----- AWM 2919 LOW VOLTAGE COMPUTER CABLE SPACE SHUTTLE CSA LL80671 AWM ⅡA/B 80℃ 150V FT4</v>
          </cell>
        </row>
        <row r="1061">
          <cell r="A1061">
            <v>989</v>
          </cell>
          <cell r="B1061" t="str">
            <v>CM+CSA</v>
          </cell>
          <cell r="C1061" t="str">
            <v>Y</v>
          </cell>
          <cell r="D1061" t="str">
            <v>1.2</v>
          </cell>
          <cell r="E1061" t="str">
            <v>SPACE SHUTTLE MULTI-LAN VERIFIED (UL) CAT5 PATCH-CORD AND ETL TO EIA/TIA-568A 4STP 24AWG STRANDED CM E129760  CSA LL80671 AWM ⅡA/B  80℃ 300V FT4   ALLNET     (噴字用)  (ALLNET       字樣須加大)</v>
          </cell>
        </row>
        <row r="1062">
          <cell r="A1062">
            <v>990</v>
          </cell>
          <cell r="C1062" t="str">
            <v>N</v>
          </cell>
          <cell r="D1062" t="str">
            <v>1.2</v>
          </cell>
          <cell r="E1062" t="str">
            <v>SIGMA KOKI RS232C/V- COMS -使用下。</v>
          </cell>
        </row>
        <row r="1063">
          <cell r="A1063">
            <v>991</v>
          </cell>
          <cell r="C1063" t="str">
            <v>N</v>
          </cell>
          <cell r="D1063" t="str">
            <v>1.6</v>
          </cell>
          <cell r="E1063" t="str">
            <v>SIGMA KOKI RS232C- COMS -使用下。</v>
          </cell>
        </row>
        <row r="1064">
          <cell r="A1064" t="str">
            <v>992</v>
          </cell>
          <cell r="B1064" t="str">
            <v>2919+CL2+CSA</v>
          </cell>
          <cell r="C1064" t="str">
            <v>Y</v>
          </cell>
          <cell r="D1064">
            <v>1.2</v>
          </cell>
          <cell r="E1064" t="str">
            <v>E120414 (UL) TYPE CL2 2/30AWG 2C/28AWG AND 2C/22AWG 75℃ ----- AWM 2919 SPACE SHUTTLE LOW VOLTAGE COMPUTER CABLE    CSA LL80671 AWM ⅡA/B 80℃ 150V FT4</v>
          </cell>
        </row>
        <row r="1065">
          <cell r="A1065">
            <v>993</v>
          </cell>
          <cell r="B1065" t="str">
            <v>2464</v>
          </cell>
          <cell r="C1065" t="str">
            <v>N</v>
          </cell>
          <cell r="D1065" t="str">
            <v>1.6</v>
          </cell>
          <cell r="E1065" t="str">
            <v xml:space="preserve"> AWM E101344 STYLE 2464 VW-1 300V 80℃   TAIYO </v>
          </cell>
        </row>
        <row r="1066">
          <cell r="A1066">
            <v>994</v>
          </cell>
          <cell r="B1066" t="str">
            <v>CL2+CSA</v>
          </cell>
          <cell r="C1066" t="str">
            <v>N</v>
          </cell>
          <cell r="D1066" t="str">
            <v>1.6</v>
          </cell>
          <cell r="E1066" t="str">
            <v>I/O INTERCONNECT IEEE std 1284-1994 compliant E120414 CL2 75℃ 28WG (UL) CSA AWM LL80671 Ⅱ A/B FT4</v>
          </cell>
        </row>
        <row r="1067">
          <cell r="A1067">
            <v>995</v>
          </cell>
          <cell r="B1067" t="str">
            <v>20276</v>
          </cell>
          <cell r="C1067" t="str">
            <v>N</v>
          </cell>
          <cell r="D1067" t="str">
            <v>1.6</v>
          </cell>
          <cell r="E1067" t="str">
            <v>IEEE 1284 COMPLIANT       BELKIN DIGITAL PLUMBING GOLD SERIES       AWM E101344 STYLE 20276 80℃ 30V VW-1  WWW.BELKIN.COM</v>
          </cell>
        </row>
        <row r="1068">
          <cell r="A1068">
            <v>996</v>
          </cell>
          <cell r="B1068" t="str">
            <v>2919+CL2</v>
          </cell>
          <cell r="C1068" t="str">
            <v>N</v>
          </cell>
          <cell r="D1068" t="str">
            <v>1.2</v>
          </cell>
          <cell r="E1068" t="str">
            <v xml:space="preserve">E120414 (UL) TYPE CL2 75℃ 2C/30AWG AND 2C/24AWG ----- AWM 2919  LOW VOLTAGE COMPUTER CALBE   </v>
          </cell>
        </row>
        <row r="1069">
          <cell r="A1069">
            <v>997</v>
          </cell>
          <cell r="B1069" t="str">
            <v>20276+CL2+CSA</v>
          </cell>
          <cell r="C1069" t="str">
            <v>Y</v>
          </cell>
          <cell r="D1069" t="str">
            <v>1.6</v>
          </cell>
          <cell r="E1069" t="str">
            <v>E120414 (UL) TYPE CL2 75℃ 28AWG ----- AWM 20276 SPACE SHUTTLE   CSA LL80671 AWM ⅡA/B 80℃ 150V FT4 IEEE 1284 COMPLIANT</v>
          </cell>
        </row>
        <row r="1070">
          <cell r="A1070">
            <v>998</v>
          </cell>
          <cell r="B1070" t="str">
            <v>2464</v>
          </cell>
          <cell r="C1070" t="str">
            <v>Y</v>
          </cell>
          <cell r="D1070" t="str">
            <v>1.2</v>
          </cell>
          <cell r="E1070" t="str">
            <v>BELKIN DIGITAL PLUMBING         PRO SERIES         OPTIMUM DATA TRANSFER WWW. BELKIN. COM  AWM E101344 STYLE 2464 VW-1 80℃  300V  SPACE SHUTTLE</v>
          </cell>
        </row>
        <row r="1071">
          <cell r="A1071">
            <v>999</v>
          </cell>
          <cell r="B1071" t="str">
            <v>2464+CSA</v>
          </cell>
          <cell r="C1071" t="str">
            <v>Y</v>
          </cell>
          <cell r="D1071" t="str">
            <v>1.6</v>
          </cell>
          <cell r="E1071" t="str">
            <v> AWM E101344 STYLE 2464 VW-1 80℃ 300V SPACE SHUTTLE   CSA LL80671 AWM ⅡA/B 80℃ 300V FT1 IEEE488</v>
          </cell>
        </row>
        <row r="1072">
          <cell r="A1072" t="str">
            <v>A00</v>
          </cell>
          <cell r="B1072" t="str">
            <v>CL2+CSA</v>
          </cell>
          <cell r="C1072" t="str">
            <v>N</v>
          </cell>
          <cell r="D1072" t="str">
            <v>1.2</v>
          </cell>
          <cell r="E1072" t="str">
            <v>E120414 (UL) TYPE CL2 28AWG 90℃ BLACK BOX CORPORATION GUARANTEED FOR LIFE (724)746-5500 CSA LL80671 AWM ⅡA/B 80℃ 150V FT4 (GUARANTEED FOR LIFE 為方二粗體, 其它字體為方一體)</v>
          </cell>
        </row>
        <row r="1073">
          <cell r="A1073" t="str">
            <v>A01</v>
          </cell>
          <cell r="B1073" t="str">
            <v>CL2+CSA</v>
          </cell>
          <cell r="C1073" t="str">
            <v>N</v>
          </cell>
          <cell r="D1073" t="str">
            <v>1.6</v>
          </cell>
          <cell r="E1073" t="str">
            <v>E120414 (UL) TYPE CL2 22AWG 75℃ BLACK BOX CORPORATION GUARANTEED FOR LIFE (724)746-5500 CSA LL80671 AWM ⅡA/B 80℃ 150V FT4 (GUARANTEED FOR LIFE 為方二粗體, 其它字體為方一體)</v>
          </cell>
        </row>
        <row r="1074">
          <cell r="A1074" t="str">
            <v>A02</v>
          </cell>
          <cell r="B1074" t="str">
            <v>2464</v>
          </cell>
          <cell r="C1074" t="str">
            <v>N</v>
          </cell>
          <cell r="D1074" t="str">
            <v>1.6</v>
          </cell>
          <cell r="E1074" t="str">
            <v> AWM E101344 STYLE 2464 300V 80℃ VW-1  WIR COMPUTER CABLE 8PR/24AWG/F-01</v>
          </cell>
        </row>
        <row r="1075">
          <cell r="A1075" t="str">
            <v>A03</v>
          </cell>
          <cell r="B1075" t="str">
            <v>2919</v>
          </cell>
          <cell r="C1075" t="str">
            <v>N</v>
          </cell>
          <cell r="D1075" t="str">
            <v>1.6</v>
          </cell>
          <cell r="E1075" t="str">
            <v> AWM E101344 STYLE 2919 30V 80℃ VW-1 WIR LOW VOLTAGE COMPUTER CABLE 7PR/24AWG/FB01</v>
          </cell>
        </row>
        <row r="1076">
          <cell r="A1076" t="str">
            <v>A04</v>
          </cell>
          <cell r="B1076" t="str">
            <v>CL2+CSA</v>
          </cell>
          <cell r="C1076" t="str">
            <v>N</v>
          </cell>
          <cell r="D1076" t="str">
            <v>1.6</v>
          </cell>
          <cell r="E1076" t="str">
            <v>I/O INTERCONNECT IEEE std 1284-1994 compliant E120414 CL2 75℃ 28WG (UL) CSA AWM LL80671 Ⅰ/Ⅱ A/B FT4</v>
          </cell>
        </row>
        <row r="1077">
          <cell r="A1077" t="str">
            <v>A05</v>
          </cell>
          <cell r="B1077" t="str">
            <v>20848+CSA</v>
          </cell>
          <cell r="C1077" t="str">
            <v>Y</v>
          </cell>
          <cell r="D1077" t="str">
            <v>2.0</v>
          </cell>
          <cell r="E1077" t="str">
            <v> AWM E101344 20848 VW-1 30V 105℃ SPACE SHUTTLE    CSA LL80671 ⅠA/B 300V 105℃ FT1 (排線用)</v>
          </cell>
        </row>
        <row r="1078">
          <cell r="A1078" t="str">
            <v>A06</v>
          </cell>
          <cell r="B1078" t="str">
            <v>2990</v>
          </cell>
          <cell r="C1078" t="str">
            <v>N</v>
          </cell>
          <cell r="D1078" t="str">
            <v>1.6</v>
          </cell>
          <cell r="E1078" t="str">
            <v> AWM E118077 STYLE 2990 VW-1 80℃ 30V LOW VOLTAGE COMPUTER CABLE JI-HAW LOGO</v>
          </cell>
        </row>
        <row r="1079">
          <cell r="A1079" t="str">
            <v>A07</v>
          </cell>
          <cell r="B1079" t="str">
            <v>CMR+CSA</v>
          </cell>
          <cell r="C1079" t="str">
            <v>Y</v>
          </cell>
          <cell r="D1079" t="str">
            <v>1.6</v>
          </cell>
          <cell r="E1079" t="str">
            <v>SPACE SHUTTLE (UL) CAT-5 ETL VERIFIED EIA/TIA-568A UTP 24AWG CMR E129760   CSA LL80671 AWM ⅡA/B 80℃ 300V FT4 (噴字, 東碩專用)</v>
          </cell>
        </row>
        <row r="1080">
          <cell r="A1080" t="str">
            <v>A08</v>
          </cell>
          <cell r="B1080" t="str">
            <v>CL2</v>
          </cell>
          <cell r="C1080" t="str">
            <v>N</v>
          </cell>
          <cell r="D1080" t="str">
            <v>1.2</v>
          </cell>
          <cell r="E1080" t="str">
            <v>E120414 (UL) TYPE CL2 24AWG 75℃ BLACK BOX CORPORATION GUARANTEED FOR LIFE (724) 746-5500 (GUARANTEED FOR LIFE 為方二粗體, 其它字體為方一體)</v>
          </cell>
        </row>
        <row r="1081">
          <cell r="A1081" t="str">
            <v>A09</v>
          </cell>
          <cell r="B1081" t="str">
            <v>CL2</v>
          </cell>
          <cell r="C1081" t="str">
            <v>N</v>
          </cell>
          <cell r="D1081" t="str">
            <v>1.6</v>
          </cell>
          <cell r="E1081" t="str">
            <v>E120414 (UL) TYLE CL2 3C/28AWG AND 10C/28AWG 75℃ BLACK BOX CORPORATION GUARANTEED FOR LIFE (724) 746-5500   CSA LL80671 AWM ⅡA/B 80℃ 150V FT4 (GUARANTEED FOR LIFE 為方二粗體, 其它為方一體)</v>
          </cell>
        </row>
        <row r="1082">
          <cell r="A1082" t="str">
            <v>A10</v>
          </cell>
          <cell r="B1082" t="str">
            <v>2094</v>
          </cell>
          <cell r="C1082" t="str">
            <v>Y</v>
          </cell>
          <cell r="D1082" t="str">
            <v>1.6</v>
          </cell>
          <cell r="E1082" t="str">
            <v>SPACE SHUTTLE P/N S110C</v>
          </cell>
        </row>
        <row r="1083">
          <cell r="A1083" t="str">
            <v>A11</v>
          </cell>
          <cell r="B1083" t="str">
            <v>2919+CL2</v>
          </cell>
          <cell r="C1083" t="str">
            <v>Y</v>
          </cell>
          <cell r="D1083" t="str">
            <v>1.6</v>
          </cell>
          <cell r="E1083" t="str">
            <v xml:space="preserve">E120414 (UL) TYPE CL2 1C/28AWG 3C/22AWG AND 2C/24AWG 75℃ ----- AWM 2919 SPACE SHUTTLE LOW VOLTAGE COMPUTER CABLE </v>
          </cell>
        </row>
        <row r="1084">
          <cell r="A1084" t="str">
            <v>A12</v>
          </cell>
          <cell r="B1084" t="str">
            <v>1500+CSA</v>
          </cell>
          <cell r="C1084" t="str">
            <v>Y</v>
          </cell>
          <cell r="E1084" t="str">
            <v> AWM E101344 STYLE 1500 15AWG VW-1 105℃  600V SPACE SHUTTLE    CSA LL80671 AWM ⅠA 105℃  600V  FT1 (扁平線 OD=2.6*7.2)</v>
          </cell>
        </row>
        <row r="1085">
          <cell r="A1085" t="str">
            <v>A13</v>
          </cell>
          <cell r="B1085" t="str">
            <v>2919+CL2+CSA</v>
          </cell>
          <cell r="C1085" t="str">
            <v>Y</v>
          </cell>
          <cell r="D1085">
            <v>1.2</v>
          </cell>
          <cell r="E1085" t="str">
            <v>E120414 (UL) TYPE CL2 2/30AWG 2C/28AWG AND 2C/24AWG 75℃ ----- AWM 2919 SPACE SHUTTLE LOW VOLTAGE COMPUTER CABLE    CSA LL80671 AWM ⅡA/B 80℃ 150V FT4</v>
          </cell>
        </row>
        <row r="1086">
          <cell r="A1086" t="str">
            <v>A14</v>
          </cell>
          <cell r="B1086" t="str">
            <v>2919+CL2+CSA</v>
          </cell>
          <cell r="C1086" t="str">
            <v>Y</v>
          </cell>
          <cell r="D1086">
            <v>1.6</v>
          </cell>
          <cell r="E1086" t="str">
            <v>E120414 (UL) TYPE CL2 30AWG 75℃ ----- AWM 2919  SPACE SHUTTLE LOW VOLTAGE COMPUTER CABLE CSA LL80671 AWM ⅡA/B 80℃ 150V FT4</v>
          </cell>
        </row>
        <row r="1087">
          <cell r="A1087" t="str">
            <v>A15</v>
          </cell>
          <cell r="B1087" t="str">
            <v>CMG</v>
          </cell>
          <cell r="C1087" t="str">
            <v>N</v>
          </cell>
          <cell r="D1087" t="str">
            <v>1.6</v>
          </cell>
          <cell r="E1087" t="str">
            <v>BELDEN M 9407 1PR22 (UL) E129760 PLTC 300V 105℃ SUN RES OR CMG OR C(UL) CMG 1105 (噴字用)</v>
          </cell>
        </row>
        <row r="1088">
          <cell r="A1088" t="str">
            <v>A16</v>
          </cell>
          <cell r="B1088" t="str">
            <v>2789</v>
          </cell>
          <cell r="C1088" t="str">
            <v>N</v>
          </cell>
          <cell r="D1088" t="str">
            <v>1.2</v>
          </cell>
          <cell r="E1088" t="str">
            <v xml:space="preserve"> AWM E101344 STYLE 2789 VW-1 30V 60℃   </v>
          </cell>
        </row>
        <row r="1089">
          <cell r="A1089" t="str">
            <v>A17</v>
          </cell>
          <cell r="B1089" t="str">
            <v>2919+CSA</v>
          </cell>
          <cell r="C1089" t="str">
            <v>Y</v>
          </cell>
          <cell r="D1089" t="str">
            <v>1.6</v>
          </cell>
          <cell r="E1089" t="str">
            <v> AWM E101344 STYLE 2919 80℃ 30V SPACE SHUTTLE VW-1 LOW VOLTAGE COMPUTER CABLE R0200  CSA LL80671 AWM ⅡA/B 80℃ 150V FT1</v>
          </cell>
        </row>
        <row r="1090">
          <cell r="A1090" t="str">
            <v>A18</v>
          </cell>
          <cell r="B1090" t="str">
            <v>CL2+CSA</v>
          </cell>
          <cell r="C1090" t="str">
            <v>Y</v>
          </cell>
          <cell r="D1090" t="str">
            <v>1.6</v>
          </cell>
          <cell r="E1090" t="str">
            <v>E120414 (UL) TYPE CL2 75℃ 30AWG SPACE SHUTTLE   CSA LL80671 AWM ⅡA/B 80℃ 30V FT4</v>
          </cell>
        </row>
        <row r="1091">
          <cell r="A1091" t="str">
            <v>A19</v>
          </cell>
          <cell r="B1091" t="str">
            <v>CM+CSA</v>
          </cell>
          <cell r="C1091" t="str">
            <v>Y</v>
          </cell>
          <cell r="D1091" t="str">
            <v>1.6</v>
          </cell>
          <cell r="E1091" t="str">
            <v>SPACE SHUTTLE (UL) CAT-5 PATCH-CORD ETL VERIFIED EIA/TIA-568A UTP 24AWG SOLID CMR E129760 CSA LL80671 AWM ⅡA/B 80℃ 300V FT4</v>
          </cell>
        </row>
        <row r="1092">
          <cell r="A1092" t="str">
            <v>A20</v>
          </cell>
          <cell r="B1092" t="str">
            <v>CM+CSA</v>
          </cell>
          <cell r="C1092" t="str">
            <v>N</v>
          </cell>
          <cell r="D1092" t="str">
            <v>1.2</v>
          </cell>
          <cell r="E1092" t="str">
            <v>E129760 (UL) TYPE CM 75℃ 2C/28AWG AND 2C/20AWG    CSA LL80671 AWM ⅡA/B 80℃ 30V FT4   X    INTEREX     1-800-513-9744 e-mail: tech＠interexinc.com web address: http://www.interex.com</v>
          </cell>
        </row>
        <row r="1093">
          <cell r="A1093" t="str">
            <v>A21</v>
          </cell>
          <cell r="B1093" t="str">
            <v>20251+CM</v>
          </cell>
          <cell r="C1093" t="str">
            <v>N</v>
          </cell>
          <cell r="D1093">
            <v>1.2</v>
          </cell>
          <cell r="E1093" t="str">
            <v>E129760  (UL) TYPE CM 75℃ 26AWG ----- AWM 20251 BLACK BOX CORPORATION GUARANTEED FOR LIFE (724)746-5500 (GUARANTEED FOR LIFE 為方二粗體, 其它字體為方一體)</v>
          </cell>
        </row>
        <row r="1094">
          <cell r="A1094" t="str">
            <v>A22</v>
          </cell>
          <cell r="B1094" t="str">
            <v>20276+CSA</v>
          </cell>
          <cell r="C1094" t="str">
            <v>Y</v>
          </cell>
          <cell r="D1094" t="str">
            <v>1.2</v>
          </cell>
          <cell r="E1094" t="str">
            <v> AWM E101344 STYLE 20276 VW-1 80℃ 30V SPACE SHUTTLE IEEE 1394   CSA LL80671 AWM ⅡA/B 80℃ 30V FT1    -F-</v>
          </cell>
        </row>
        <row r="1095">
          <cell r="A1095" t="str">
            <v>A23</v>
          </cell>
          <cell r="B1095" t="str">
            <v>20276+CSA</v>
          </cell>
          <cell r="C1095" t="str">
            <v>Y</v>
          </cell>
          <cell r="E1095" t="str">
            <v> AWM E101344 STYLE 20276 VW-1 80℃ 30V 26AWG SPACE SHUTTLE-C  CSA LL80671 AWM ⅡA/B 80℃ 30V FT1    (OD=2.7*2.7 一邊印字)</v>
          </cell>
        </row>
        <row r="1096">
          <cell r="A1096" t="str">
            <v>A24</v>
          </cell>
          <cell r="B1096" t="str">
            <v>2990</v>
          </cell>
          <cell r="C1096" t="str">
            <v>Y</v>
          </cell>
          <cell r="D1096" t="str">
            <v>1.2</v>
          </cell>
          <cell r="E1096" t="str">
            <v> AWM E101344 80℃ 30V SPACE SHUTTLE LOW VOLTAGE COMPUTER CABLE Part Number CB00045 UL 2990 VW-1</v>
          </cell>
        </row>
        <row r="1097">
          <cell r="A1097" t="str">
            <v>A25</v>
          </cell>
          <cell r="B1097" t="str">
            <v>CM+CSA</v>
          </cell>
          <cell r="C1097" t="str">
            <v>N</v>
          </cell>
          <cell r="D1097" t="str">
            <v>1.2</v>
          </cell>
          <cell r="E1097" t="str">
            <v>Yagil (UL) E129760 TYPE CM 4PR 24AWG CSA LL80671 24AWG FT4 ETL Verified TIA/EIA 568-A CAT.5 UTP (噴字用)</v>
          </cell>
        </row>
        <row r="1098">
          <cell r="A1098" t="str">
            <v>A26</v>
          </cell>
          <cell r="B1098" t="str">
            <v>2919</v>
          </cell>
          <cell r="C1098" t="str">
            <v>Y</v>
          </cell>
          <cell r="E1098" t="str">
            <v> AWM E101344 STYLE 2919 80℃ 30V SPACE SHUTTLE VW-1 LOW VOLTAGE COMPUTER CABLE P/N:CA200H   (OD=4.5*8.5*4.5 字樣印中間)</v>
          </cell>
        </row>
        <row r="1099">
          <cell r="A1099" t="str">
            <v>A27</v>
          </cell>
          <cell r="B1099" t="str">
            <v>2464</v>
          </cell>
          <cell r="C1099" t="str">
            <v>Y</v>
          </cell>
          <cell r="E1099" t="str">
            <v> AWM E101344 STYLE 2464 VW-1 300V 80℃ SPACE SHUTTLE  P/N:CA180S   (OD=4.5*6.5*4.5 字樣印中間)</v>
          </cell>
        </row>
        <row r="1100">
          <cell r="A1100" t="str">
            <v>A28</v>
          </cell>
          <cell r="B1100" t="str">
            <v>2464+CM</v>
          </cell>
          <cell r="C1100" t="str">
            <v>Y</v>
          </cell>
          <cell r="D1100" t="str">
            <v>1.2</v>
          </cell>
          <cell r="E1100" t="str">
            <v>E129760 (UL) TYPR CM 75℃ 28AWG ----- AWM 2464 SPACE SHUTTLE-C</v>
          </cell>
        </row>
        <row r="1101">
          <cell r="A1101" t="str">
            <v>A29</v>
          </cell>
          <cell r="B1101" t="str">
            <v>CM+CSA</v>
          </cell>
          <cell r="C1101" t="str">
            <v>N</v>
          </cell>
          <cell r="D1101" t="str">
            <v>1.2</v>
          </cell>
          <cell r="E1101" t="str">
            <v>E129760 (UL) TYPE CM 75℃ 2C/28AWG AND 2C/24AWG    CSA LL80671 AWM ⅡA/B 80℃ 30V FT4   [FAST BUS]</v>
          </cell>
        </row>
        <row r="1102">
          <cell r="A1102" t="str">
            <v>A30</v>
          </cell>
          <cell r="C1102" t="str">
            <v>N</v>
          </cell>
          <cell r="D1102" t="str">
            <v>1.2</v>
          </cell>
          <cell r="E1102" t="str">
            <v xml:space="preserve">   X   INTEREX 1-800-513-9744 web http://www.interex.com</v>
          </cell>
        </row>
        <row r="1103">
          <cell r="A1103" t="str">
            <v>A31</v>
          </cell>
          <cell r="B1103" t="str">
            <v>CM</v>
          </cell>
          <cell r="C1103" t="str">
            <v>N</v>
          </cell>
          <cell r="D1103" t="str">
            <v>1.2</v>
          </cell>
          <cell r="E1103" t="str">
            <v>RadioShack Cat. No. 278-792 (UL) E129760 TYPE CM UTP 24AWG CAT5</v>
          </cell>
        </row>
        <row r="1104">
          <cell r="A1104" t="str">
            <v>A32</v>
          </cell>
          <cell r="B1104" t="str">
            <v>CM+CSA</v>
          </cell>
          <cell r="C1104" t="str">
            <v>Y</v>
          </cell>
          <cell r="D1104" t="str">
            <v>1.6</v>
          </cell>
          <cell r="E1104" t="str">
            <v>SPACE SHUTTLE (UL) CAT-5 PATCH-CORD ETL VERIFIED EIA/TIA-568A STP 24AWG SOLID CMR E129760 CSA LL80671 AWM ⅡA/B 80℃ 300V FT4</v>
          </cell>
        </row>
        <row r="1105">
          <cell r="A1105" t="str">
            <v>A33</v>
          </cell>
          <cell r="B1105" t="str">
            <v>2576+CM+CSA</v>
          </cell>
          <cell r="C1105" t="str">
            <v>Y</v>
          </cell>
          <cell r="D1105" t="str">
            <v>1.2</v>
          </cell>
          <cell r="E1105" t="str">
            <v>E129760 (UL) TYPE CM 75℃ 24AWG ----- AWM 2576 SPACE SHUTTLE    CSA LL80671 ⅡA/B 80℃ 150V FT4</v>
          </cell>
        </row>
        <row r="1106">
          <cell r="A1106" t="str">
            <v>A34</v>
          </cell>
          <cell r="B1106" t="str">
            <v>CM+CSA</v>
          </cell>
          <cell r="C1106" t="str">
            <v>Y</v>
          </cell>
          <cell r="D1106">
            <v>1.2</v>
          </cell>
          <cell r="E1106" t="str">
            <v>MULTI-LAN VERIFIED (UL) CAT5 PATCH-CORD AND ETL TO EIA/TIA-568A 4UTP 24AWG STRANDED CM E129760 CSA LL80671 AWM ⅡA/B 80℃ 300V FT4 (噴字用)</v>
          </cell>
        </row>
        <row r="1107">
          <cell r="A1107" t="str">
            <v>A35</v>
          </cell>
          <cell r="B1107" t="str">
            <v>20276</v>
          </cell>
          <cell r="C1107" t="str">
            <v>Y</v>
          </cell>
          <cell r="D1107" t="str">
            <v>1.2</v>
          </cell>
          <cell r="E1107" t="str">
            <v> AWM E101344 STYLE 20276 VW-1 80℃ 30V SPACE SHUTTLE P/N S8412C</v>
          </cell>
        </row>
        <row r="1108">
          <cell r="A1108" t="str">
            <v>A36</v>
          </cell>
          <cell r="B1108" t="str">
            <v>20276</v>
          </cell>
          <cell r="C1108" t="str">
            <v>Y</v>
          </cell>
          <cell r="D1108" t="str">
            <v>1.2</v>
          </cell>
          <cell r="E1108" t="str">
            <v> AWM E101344 STYLE 20276 VW-1 80℃ 30V SPACE SHUTTLE P/N S8424C</v>
          </cell>
        </row>
        <row r="1109">
          <cell r="A1109" t="str">
            <v>A37</v>
          </cell>
          <cell r="C1109" t="str">
            <v>N</v>
          </cell>
          <cell r="D1109" t="str">
            <v>1.2</v>
          </cell>
          <cell r="E1109" t="str">
            <v xml:space="preserve">USB FULL SPEED CABLE  AWG28X1P/AWG20X2C Harmonet   </v>
          </cell>
        </row>
        <row r="1110">
          <cell r="A1110" t="str">
            <v>A38</v>
          </cell>
          <cell r="B1110" t="str">
            <v>2844</v>
          </cell>
          <cell r="C1110" t="str">
            <v>Y</v>
          </cell>
          <cell r="D1110" t="str">
            <v>1.2</v>
          </cell>
          <cell r="E1110" t="str">
            <v> AWM E101344 STYLE 2844  80℃ 30V SPACE SHUTTLE VW-1SC-F LOW VOLTAGE COMPUTER CABLE</v>
          </cell>
        </row>
        <row r="1111">
          <cell r="A1111" t="str">
            <v>A39</v>
          </cell>
          <cell r="B1111" t="str">
            <v>2835+CSA</v>
          </cell>
          <cell r="C1111" t="str">
            <v>N</v>
          </cell>
          <cell r="D1111" t="str">
            <v>1.2</v>
          </cell>
          <cell r="E1111" t="str">
            <v> AWM E101344 STYLE 2835 VW-1 60℃ 30V  CSA LL80671 AWM ⅡA/B 60℃ 150V FT1</v>
          </cell>
        </row>
        <row r="1112">
          <cell r="A1112" t="str">
            <v>A40</v>
          </cell>
          <cell r="B1112">
            <v>2990</v>
          </cell>
          <cell r="C1112" t="str">
            <v>N</v>
          </cell>
          <cell r="D1112">
            <v>1.6</v>
          </cell>
          <cell r="E1112" t="str">
            <v> AWM E101344 STYLE 2990 VW-1 80℃ 30V LOW VOLTAGE COMPUTER CABLE</v>
          </cell>
        </row>
        <row r="1113">
          <cell r="A1113" t="str">
            <v>A41</v>
          </cell>
          <cell r="B1113" t="str">
            <v xml:space="preserve">CM </v>
          </cell>
          <cell r="C1113" t="str">
            <v>N</v>
          </cell>
          <cell r="D1113" t="str">
            <v>1.2</v>
          </cell>
          <cell r="E1113" t="str">
            <v>E129760 (UL) TYPE CM 75℃ 24AWG*2P 120OHM [E1] (噴字用)</v>
          </cell>
        </row>
        <row r="1114">
          <cell r="A1114" t="str">
            <v>A42</v>
          </cell>
          <cell r="B1114" t="str">
            <v>CM</v>
          </cell>
          <cell r="C1114" t="str">
            <v>N</v>
          </cell>
          <cell r="D1114" t="str">
            <v>1.2</v>
          </cell>
          <cell r="E1114" t="str">
            <v>E129760 (UL) TYPE CM 75℃ 24AWG*1P 120OHM [E1] (噴字用)</v>
          </cell>
        </row>
        <row r="1115">
          <cell r="A1115" t="str">
            <v>A43</v>
          </cell>
          <cell r="B1115" t="str">
            <v>CM+CSA</v>
          </cell>
          <cell r="C1115" t="str">
            <v>Y</v>
          </cell>
          <cell r="D1115" t="str">
            <v>1.2</v>
          </cell>
          <cell r="E1115" t="str">
            <v xml:space="preserve">SPACE SHUTTLE MULTI-LAN VERIFIED (UL) CAT5 PATCH-CORD AND ETL TO EIA/TIA-568A 4UTP 24AWG STRANDED CM E129760  CSA LL80671 AWM ⅡA/B  80℃ 300V FT4  LANTERRA PRODUCTS   (噴字用, 伶倢專用) </v>
          </cell>
        </row>
        <row r="1116">
          <cell r="A1116" t="str">
            <v>A44</v>
          </cell>
          <cell r="B1116" t="str">
            <v>2844</v>
          </cell>
          <cell r="C1116" t="str">
            <v>Y</v>
          </cell>
          <cell r="D1116" t="str">
            <v>1.2</v>
          </cell>
          <cell r="E1116" t="str">
            <v> AWM E101344 STYLE 2844 80℃ 30V VW-1SC SPACE SHUTTLE -F-</v>
          </cell>
        </row>
        <row r="1117">
          <cell r="A1117" t="str">
            <v>A45</v>
          </cell>
          <cell r="B1117" t="str">
            <v>CM+CSA</v>
          </cell>
          <cell r="C1117" t="str">
            <v>Y</v>
          </cell>
          <cell r="D1117">
            <v>1.2</v>
          </cell>
          <cell r="E1117" t="str">
            <v>SPACE SHUTTLE MULTI-LAN VERIFIED (UL) CAT5 PATCH-CORD AND ETL TO EIA/TIA-568A 4UTP 24AWG STRANDED CM E129760 CSA LL80671 AWM ⅡA/B 80℃ 300V FT4 GES P/N 40100045 (噴字用)</v>
          </cell>
        </row>
        <row r="1118">
          <cell r="A1118" t="str">
            <v>A46</v>
          </cell>
          <cell r="B1118" t="str">
            <v>2960</v>
          </cell>
          <cell r="C1118" t="str">
            <v>N</v>
          </cell>
          <cell r="D1118" t="str">
            <v>1.2</v>
          </cell>
          <cell r="E1118" t="str">
            <v> AWM E101344 STYLE 2960 CONSTRUCTION B VW-1 30V 60℃</v>
          </cell>
        </row>
        <row r="1119">
          <cell r="A1119" t="str">
            <v>A47</v>
          </cell>
          <cell r="B1119" t="str">
            <v>2854</v>
          </cell>
          <cell r="C1119" t="str">
            <v xml:space="preserve">Y </v>
          </cell>
          <cell r="D1119" t="str">
            <v>1.2</v>
          </cell>
          <cell r="E1119" t="str">
            <v> AWM E101344 STYLE 2854 VW-1 80℃ 30V SPACE SHUTTLE</v>
          </cell>
        </row>
        <row r="1120">
          <cell r="A1120" t="str">
            <v>A48</v>
          </cell>
          <cell r="B1120" t="str">
            <v>2919</v>
          </cell>
          <cell r="C1120" t="str">
            <v>Y</v>
          </cell>
          <cell r="D1120" t="str">
            <v>1.6</v>
          </cell>
          <cell r="E1120" t="str">
            <v xml:space="preserve">E120414 (UL) TYPE CL2 1C/26AWG 3C/22AWG AND 2C/24AWG 75℃ ----- AWM 2919 SPACE SHUTTLE LOW VOLTAGE COMPUTER CABLE </v>
          </cell>
        </row>
        <row r="1121">
          <cell r="A1121" t="str">
            <v>A49</v>
          </cell>
          <cell r="B1121" t="str">
            <v>CM+CSA</v>
          </cell>
          <cell r="C1121" t="str">
            <v>Y</v>
          </cell>
          <cell r="D1121" t="str">
            <v>1.2</v>
          </cell>
          <cell r="E1121" t="str">
            <v>SPACE SHUTTLE E129760 CM 75℃ UTP 2PR VERIFIED (UL) CAT5 PATCH CABLE AND ETL CSA LL80671 AWM Ⅱ A/B 80℃ 300V FT4 (噴字)</v>
          </cell>
        </row>
        <row r="1122">
          <cell r="A1122" t="str">
            <v>A50</v>
          </cell>
          <cell r="B1122" t="str">
            <v>CM+CSA</v>
          </cell>
          <cell r="C1122" t="str">
            <v>Y</v>
          </cell>
          <cell r="D1122" t="str">
            <v>1.2</v>
          </cell>
          <cell r="E1122" t="str">
            <v>E129760 (UL) TYPE CM 60℃ 4PR/26AWG SPACE SHUTTLE CSA LL80671 ⅡA/B 80℃ 30V FT4 (噴字用)</v>
          </cell>
        </row>
        <row r="1123">
          <cell r="A1123" t="str">
            <v>A51</v>
          </cell>
          <cell r="B1123" t="str">
            <v>CMR+CSA</v>
          </cell>
          <cell r="C1123" t="str">
            <v>Y</v>
          </cell>
          <cell r="D1123" t="str">
            <v>1.2</v>
          </cell>
          <cell r="E1123" t="str">
            <v>MULTI-LAN VERIFIED (UL) CAT5 AND ETL TO EIA/TIA-568A 4UTP 24AWG CMR E129760  CSA LL80671 AWM ⅡA/B  80℃ 300V FT4 (噴字用)</v>
          </cell>
        </row>
        <row r="1124">
          <cell r="A1124" t="str">
            <v>A52</v>
          </cell>
          <cell r="B1124" t="str">
            <v>2464</v>
          </cell>
          <cell r="C1124" t="str">
            <v>N</v>
          </cell>
          <cell r="D1124" t="str">
            <v>1.2</v>
          </cell>
          <cell r="E1124" t="str">
            <v>RS232-CABLE 6ES7901-1BF00-0XA0</v>
          </cell>
        </row>
        <row r="1125">
          <cell r="A1125" t="str">
            <v>A53</v>
          </cell>
          <cell r="B1125" t="str">
            <v>2468</v>
          </cell>
          <cell r="C1125" t="str">
            <v>Y</v>
          </cell>
          <cell r="E1125" t="str">
            <v> AWM E101344 STYLE 2468 VW-1 80℃ 300V SPACE SHUTTLE 
_____     _____     _____     _____     _____     _____     _____ (OD1.7*1.7 一邊印字, 一邊印黑條)</v>
          </cell>
        </row>
        <row r="1126">
          <cell r="A1126" t="str">
            <v>A54</v>
          </cell>
          <cell r="B1126" t="str">
            <v>2517+CSA</v>
          </cell>
          <cell r="C1126" t="str">
            <v>Y</v>
          </cell>
          <cell r="D1126" t="str">
            <v>1.2</v>
          </cell>
          <cell r="E1126" t="str">
            <v> AWM E101344 STYLE 2517 VW-1 300V 105℃ SPACE SHUTTLE-C  CSA LL80671 AWM ⅠA 105℃ 300V FT1</v>
          </cell>
        </row>
        <row r="1127">
          <cell r="A1127" t="str">
            <v>A55</v>
          </cell>
          <cell r="B1127" t="str">
            <v>20276</v>
          </cell>
          <cell r="C1127" t="str">
            <v>Y</v>
          </cell>
          <cell r="D1127" t="str">
            <v>1.2</v>
          </cell>
          <cell r="E1127" t="str">
            <v> AWM E101344 STYLE 20276 24AWG VW-1 80℃ 30V SPACE SHUTTLE -F-</v>
          </cell>
        </row>
        <row r="1128">
          <cell r="A1128" t="str">
            <v>A56</v>
          </cell>
          <cell r="B1128" t="str">
            <v>2725</v>
          </cell>
          <cell r="C1128" t="str">
            <v>Y</v>
          </cell>
          <cell r="D1128" t="str">
            <v>1.2</v>
          </cell>
          <cell r="E1128" t="str">
            <v xml:space="preserve">JEM USB CABLE ASS'Y SHIELDED SPACE SHUTTLE E129760  AWM 2725 30V 80℃ (UL) TYPE CM 75℃ 28/1P 24/2C </v>
          </cell>
        </row>
        <row r="1129">
          <cell r="A1129" t="str">
            <v>A57</v>
          </cell>
          <cell r="B1129" t="str">
            <v>2725</v>
          </cell>
          <cell r="C1129" t="str">
            <v>Y</v>
          </cell>
          <cell r="D1129" t="str">
            <v>1.2</v>
          </cell>
          <cell r="E1129" t="str">
            <v xml:space="preserve">JEM USB CABLE ASS'Y SHIELDED SPACE SHUTTLE E129760  AWM 2725 30V 80℃ (UL) TYPE CM 75℃ 28/1P 22/2C </v>
          </cell>
        </row>
        <row r="1130">
          <cell r="A1130" t="str">
            <v>A58</v>
          </cell>
          <cell r="B1130" t="str">
            <v>CM+CSA</v>
          </cell>
          <cell r="C1130" t="str">
            <v>Y</v>
          </cell>
          <cell r="D1130" t="str">
            <v>1.2</v>
          </cell>
          <cell r="E1130" t="str">
            <v xml:space="preserve">E129760 (UL) TYPE CM 75℃ 24AWG SPACE SHUTTLE CSA LL80671 AWM ⅡA/B 80℃ 300V FT4  (噴字用)                  </v>
          </cell>
        </row>
        <row r="1131">
          <cell r="A1131" t="str">
            <v>A59</v>
          </cell>
          <cell r="B1131" t="str">
            <v xml:space="preserve"> 2919+CL2+CSA</v>
          </cell>
          <cell r="C1131" t="str">
            <v>N</v>
          </cell>
          <cell r="D1131" t="str">
            <v>1.6</v>
          </cell>
          <cell r="E1131" t="str">
            <v>E120414 (UL) TYPE CL2 75℃ 28AWG 2919 CSA LL80671 AWM ⅡA/B 80℃ 150V FT4 BELKIN DIGITAL PLUMBING           GOLD SERIES       OPTIMUM DATA TRANSFER WWW.BELKIN.COM</v>
          </cell>
        </row>
        <row r="1132">
          <cell r="A1132" t="str">
            <v>A60</v>
          </cell>
          <cell r="C1132" t="str">
            <v>Y</v>
          </cell>
          <cell r="D1132" t="str">
            <v>1.6</v>
          </cell>
          <cell r="E1132" t="str">
            <v>SPACE SHUTTLE P/N S2618C</v>
          </cell>
        </row>
        <row r="1133">
          <cell r="A1133" t="str">
            <v>A61</v>
          </cell>
          <cell r="B1133" t="str">
            <v>20276</v>
          </cell>
          <cell r="C1133" t="str">
            <v>N</v>
          </cell>
          <cell r="D1133" t="str">
            <v>1.6</v>
          </cell>
          <cell r="E1133" t="str">
            <v xml:space="preserve"> AWM E101344 STYLE 2990 VW-1 80℃ 30V LOW VOLTAGE COMPUTER CABLE             UNIXTAR  (UNIXTAR 字樣在兩組字中間 ,刻凸字, 印凹字)                                                                                  
                          </v>
          </cell>
        </row>
        <row r="1134">
          <cell r="A1134" t="str">
            <v>A62</v>
          </cell>
          <cell r="B1134" t="str">
            <v>2960</v>
          </cell>
          <cell r="C1134" t="str">
            <v>Y</v>
          </cell>
          <cell r="D1134" t="str">
            <v>1.2</v>
          </cell>
          <cell r="E1134" t="str">
            <v xml:space="preserve"> AWM E101344 STYLE 2960 26AWG VW-1 60℃ 30V SPACE SHUTTLE </v>
          </cell>
        </row>
        <row r="1135">
          <cell r="A1135" t="str">
            <v>A63</v>
          </cell>
          <cell r="B1135" t="str">
            <v>CMR+CSA</v>
          </cell>
          <cell r="C1135" t="str">
            <v>Y</v>
          </cell>
          <cell r="D1135" t="str">
            <v>1.2</v>
          </cell>
          <cell r="E1135" t="str">
            <v>SPACE SHUTTLE E129760 CMR VERIFIED (UL) CAT5  CSA LL80671 TYPE CMR 60℃ 350MHZ</v>
          </cell>
        </row>
        <row r="1136">
          <cell r="A1136" t="str">
            <v>A64</v>
          </cell>
          <cell r="B1136" t="str">
            <v>CM</v>
          </cell>
          <cell r="C1136" t="str">
            <v>N</v>
          </cell>
          <cell r="D1136" t="str">
            <v>1.2</v>
          </cell>
          <cell r="E1136" t="str">
            <v>RadioShack Cat. No. 278-790 (UL) E129760 TYPE CM UTP 24AWG CAT5</v>
          </cell>
        </row>
        <row r="1137">
          <cell r="A1137" t="str">
            <v>A65</v>
          </cell>
          <cell r="C1137" t="str">
            <v>Y</v>
          </cell>
          <cell r="D1137" t="str">
            <v>1.6</v>
          </cell>
          <cell r="E1137" t="str">
            <v>SPACE SHUTTLE P/N S2630C</v>
          </cell>
        </row>
        <row r="1138">
          <cell r="A1138" t="str">
            <v>A66</v>
          </cell>
          <cell r="B1138" t="str">
            <v>20276+CSA</v>
          </cell>
          <cell r="C1138" t="str">
            <v>Y</v>
          </cell>
          <cell r="D1138" t="str">
            <v>1.6</v>
          </cell>
          <cell r="E1138" t="str">
            <v> AWM E101344 STYLE 20276 VW-1 80℃ 30V SPACE SHUTTLE  CSA LL80671 AWM ⅡA/B 80℃ 150V FT1 HI-IMPEDANCE 100Ω ELECOM</v>
          </cell>
        </row>
        <row r="1139">
          <cell r="A1139" t="str">
            <v>A67</v>
          </cell>
          <cell r="B1139" t="str">
            <v>2468+CSA</v>
          </cell>
          <cell r="C1139" t="str">
            <v>Y</v>
          </cell>
          <cell r="D1139" t="str">
            <v>0.6</v>
          </cell>
          <cell r="E1139" t="str">
            <v> AWM E101344 STYLE 2468 VW-1 80℃ 300V SPACE SHUTTLE   CSA LL80671 AWM ⅡA/B 80℃ 300V FT1  
 ----------------------------------------------  (OD2.0*2.0 一邊印字, 一邊印虛線)</v>
          </cell>
        </row>
        <row r="1140">
          <cell r="A1140" t="str">
            <v>A68</v>
          </cell>
          <cell r="B1140" t="str">
            <v>CMR+CSA</v>
          </cell>
          <cell r="C1140" t="str">
            <v>Y</v>
          </cell>
          <cell r="D1140" t="str">
            <v>1.2</v>
          </cell>
          <cell r="E1140" t="str">
            <v xml:space="preserve">MULTI-LAN VERIFIED (UL) CAT5 AND ETL TO EIA/TIA-568A 4UTP 24AWG CMR E129760  CSA LL80671 AWM ⅡA/B  80℃ 300V FT4 </v>
          </cell>
        </row>
        <row r="1141">
          <cell r="A1141" t="str">
            <v>A69</v>
          </cell>
          <cell r="B1141" t="str">
            <v>1571</v>
          </cell>
          <cell r="C1141" t="str">
            <v>N</v>
          </cell>
          <cell r="D1141" t="str">
            <v>1.0</v>
          </cell>
          <cell r="E1141" t="str">
            <v xml:space="preserve"> AWM E101344-C STYLE 1571 VW-1 30V 80℃  18AWG </v>
          </cell>
        </row>
        <row r="1142">
          <cell r="A1142" t="str">
            <v>A70</v>
          </cell>
          <cell r="C1142" t="str">
            <v>N</v>
          </cell>
          <cell r="D1142" t="str">
            <v>1.0</v>
          </cell>
          <cell r="E1142" t="str">
            <v xml:space="preserve">USB FULL SPEED CABLE  AWG28X1P/AWG24X2C Harmonet   </v>
          </cell>
        </row>
        <row r="1143">
          <cell r="A1143" t="str">
            <v>A71</v>
          </cell>
          <cell r="B1143" t="str">
            <v>2919</v>
          </cell>
          <cell r="C1143" t="str">
            <v>Y</v>
          </cell>
          <cell r="D1143" t="str">
            <v>1.6</v>
          </cell>
          <cell r="E1143" t="str">
            <v> AWM E101344 STYLE 2919  80℃ 30V SPACE SHUTTLE VW-1 LOW VOLTAGE COMPUTER CABLE (N.M)</v>
          </cell>
        </row>
        <row r="1144">
          <cell r="A1144" t="str">
            <v>A72</v>
          </cell>
          <cell r="B1144" t="str">
            <v>20276+CSA</v>
          </cell>
          <cell r="C1144" t="str">
            <v>Y</v>
          </cell>
          <cell r="D1144" t="str">
            <v>1.2</v>
          </cell>
          <cell r="E1144" t="str">
            <v> AWM E101344 STYLE 20276 VW-1 80℃ 30V SPACE SHUTTLE    CSA LL80671 AWM ⅡA/B 80℃ 150V FT1 ----- IEEE 1394</v>
          </cell>
        </row>
        <row r="1145">
          <cell r="A1145" t="str">
            <v>A73</v>
          </cell>
          <cell r="B1145" t="str">
            <v>2725+CM</v>
          </cell>
          <cell r="C1145" t="str">
            <v>Y</v>
          </cell>
          <cell r="D1145" t="str">
            <v>1.2</v>
          </cell>
          <cell r="E1145" t="str">
            <v>E129760 (UL) TYPE CM 2C/28AWG AND 2C/24AWG 75℃  ----- AWM 2725 SPACE SHUTTLE</v>
          </cell>
        </row>
        <row r="1146">
          <cell r="A1146" t="str">
            <v>A74</v>
          </cell>
          <cell r="B1146" t="str">
            <v>20276</v>
          </cell>
          <cell r="C1146" t="str">
            <v>N</v>
          </cell>
          <cell r="D1146" t="str">
            <v>1.2</v>
          </cell>
          <cell r="E1146" t="str">
            <v> AWM E101344 STYLE 20276 80℃ 30V VW-1 ELECOm ---- IEEE 1284 COMPLIANT</v>
          </cell>
        </row>
        <row r="1147">
          <cell r="A1147" t="str">
            <v>A75</v>
          </cell>
          <cell r="B1147" t="str">
            <v>2464+CSA+CL2</v>
          </cell>
          <cell r="C1147" t="str">
            <v>Y</v>
          </cell>
          <cell r="D1147" t="str">
            <v>1.2</v>
          </cell>
          <cell r="E1147" t="str">
            <v>E120414 (UL) TYPE CL2 75℃ 24AWG/6C AND 22AWG/3C ----- AWM 2464 SPACE SHUTTLE   CSA LL80671 AWM ⅡA/B 80℃ 300V FT4  (OD=6.0*5.0 一邊印字)</v>
          </cell>
        </row>
        <row r="1148">
          <cell r="A1148" t="str">
            <v>A76</v>
          </cell>
          <cell r="B1148" t="str">
            <v>1533</v>
          </cell>
          <cell r="C1148" t="str">
            <v>N</v>
          </cell>
          <cell r="D1148" t="str">
            <v>0.6</v>
          </cell>
          <cell r="E1148" t="str">
            <v> AWM E101344-C STYLE 1533 80℃</v>
          </cell>
        </row>
        <row r="1149">
          <cell r="A1149" t="str">
            <v>A77</v>
          </cell>
          <cell r="B1149" t="str">
            <v>CM+CSA</v>
          </cell>
          <cell r="C1149" t="str">
            <v>Y</v>
          </cell>
          <cell r="D1149" t="str">
            <v>1.2</v>
          </cell>
          <cell r="E1149" t="str">
            <v>SPACE SHUTTLE (UL) E129760 CM CAT 5 PATCH CABLE UTP 4PX24AWG STRANDED    CSA LL80671 TYPE CM 60℃ ----- 350 MHZ</v>
          </cell>
        </row>
        <row r="1150">
          <cell r="A1150" t="str">
            <v>A78</v>
          </cell>
          <cell r="B1150" t="str">
            <v>CMP</v>
          </cell>
          <cell r="C1150" t="str">
            <v>T</v>
          </cell>
          <cell r="D1150" t="str">
            <v>1.2</v>
          </cell>
          <cell r="E1150" t="str">
            <v xml:space="preserve">SPACE SHUTTLE (UL) E129760 CMP CAT 5 UTP 4PX24AWG </v>
          </cell>
        </row>
        <row r="1151">
          <cell r="A1151" t="str">
            <v>A79</v>
          </cell>
          <cell r="B1151" t="str">
            <v>2919</v>
          </cell>
          <cell r="C1151" t="str">
            <v>N</v>
          </cell>
          <cell r="D1151" t="str">
            <v>1.6</v>
          </cell>
          <cell r="E1151" t="str">
            <v>KANSAI ELECTRIC  AWM E101344 STYLE 2919  80℃ 30V VW-1 LOW VOLTAGE COMPUTER CABLE</v>
          </cell>
        </row>
        <row r="1152">
          <cell r="A1152" t="str">
            <v>A80</v>
          </cell>
          <cell r="B1152" t="str">
            <v>CM/MP+CSA</v>
          </cell>
          <cell r="C1152" t="str">
            <v>N</v>
          </cell>
          <cell r="E1152" t="str">
            <v xml:space="preserve">                      BELKIN COMPONENTS CATEGORY 5 PATCH CABLE #R7J304 4PR 24AWG TYPE CM/MP UL E129760 CSA TYPE PCC FT4 LL80671 ETL VERIFIED TO TIA/EIA 568A ISO/IEC 11801 www.belkin.com</v>
          </cell>
        </row>
        <row r="1153">
          <cell r="A1153" t="str">
            <v>A81</v>
          </cell>
          <cell r="B1153" t="str">
            <v>CMR/MPR+CSA</v>
          </cell>
          <cell r="C1153" t="str">
            <v>N</v>
          </cell>
          <cell r="E1153" t="str">
            <v xml:space="preserve">                      BELKIN COMPONENTS CATEGORY 5 PREMISE CABLE #R7L504 4PR 24AWG TYPE CMR/MPR UL E129760 CSA TYPE PCC FT4 LL80671 ETL VERIFIED TO TIA/EIA 568A ISO/IEC 11801 www.belkin.com</v>
          </cell>
        </row>
        <row r="1154">
          <cell r="A1154" t="str">
            <v>A82</v>
          </cell>
          <cell r="B1154" t="str">
            <v>CM+CSA</v>
          </cell>
          <cell r="C1154" t="str">
            <v>N</v>
          </cell>
          <cell r="D1154" t="str">
            <v>1.2</v>
          </cell>
          <cell r="E1154" t="str">
            <v xml:space="preserve">SPACE SHUTTLE MULTI-LAN VERIFIED (UL) CAT5 PATCH-CORD AND ETL TO EIA/TIA-568A 4STP 24AWG STRANDED CM E129760 CSA LL80671 AWM ⅡA/B 80℃ 300V FT4 GES P/N 40100045 REV A   </v>
          </cell>
        </row>
        <row r="1155">
          <cell r="A1155" t="str">
            <v>A83</v>
          </cell>
          <cell r="B1155" t="str">
            <v>20276+CSA</v>
          </cell>
          <cell r="C1155" t="str">
            <v>N</v>
          </cell>
          <cell r="D1155" t="str">
            <v>1.2</v>
          </cell>
          <cell r="E1155" t="str">
            <v> AWM E101344 STYLE 20276 80℃ 30V VW-1 ELECOm CSA LL80671 AWM ⅡA/B 80℃ 30V FT1 ----- IEEE 1284 COMPLIANT</v>
          </cell>
        </row>
        <row r="1156">
          <cell r="A1156" t="str">
            <v>A84</v>
          </cell>
          <cell r="B1156" t="str">
            <v>20276+CSA</v>
          </cell>
          <cell r="C1156" t="str">
            <v>N</v>
          </cell>
          <cell r="D1156" t="str">
            <v>1.2</v>
          </cell>
          <cell r="E1156" t="str">
            <v> AWM E101344 STYLE 20276 VW-1 80℃ 30V CSA LL80671 AWM ⅡA/B 80℃ 150V FT1 HI-IMPEDANCE 100Ω ELECOm</v>
          </cell>
        </row>
        <row r="1157">
          <cell r="A1157" t="str">
            <v>A85</v>
          </cell>
          <cell r="B1157" t="str">
            <v>CM+CSA</v>
          </cell>
          <cell r="C1157" t="str">
            <v>N</v>
          </cell>
          <cell r="D1157" t="str">
            <v>1.2</v>
          </cell>
          <cell r="E1157" t="str">
            <v>E129760 (UL) TYPE CM 75℃ 2C/28AWG AND 2C/26AWG Lynn Products.INC  CSA LL80671 AWM ⅡA/B 80℃ 30V FT4</v>
          </cell>
        </row>
        <row r="1158">
          <cell r="A1158" t="str">
            <v>A86</v>
          </cell>
          <cell r="B1158" t="str">
            <v>20276</v>
          </cell>
          <cell r="C1158" t="str">
            <v>Y</v>
          </cell>
          <cell r="D1158" t="str">
            <v>1.2</v>
          </cell>
          <cell r="E1158" t="str">
            <v> AWM E101344 STYLE 20276 VW-1 80℃ 30V SPACE SHUTTLE Digital Flat Panel (DFP) Interface   (20PIN 專用)</v>
          </cell>
        </row>
        <row r="1159">
          <cell r="A1159" t="str">
            <v>A87</v>
          </cell>
          <cell r="B1159" t="str">
            <v>20276</v>
          </cell>
          <cell r="C1159" t="str">
            <v>Y</v>
          </cell>
          <cell r="D1159" t="str">
            <v>1.2</v>
          </cell>
          <cell r="E1159" t="str">
            <v> AWM E101344 STYLE 20276 VW-1 80℃ 30V SPACE SHUTTLE Digital Interface Standard For Monitor (DISM)  (26PIN 專用)</v>
          </cell>
        </row>
        <row r="1160">
          <cell r="A1160" t="str">
            <v>A88</v>
          </cell>
          <cell r="B1160" t="str">
            <v>CM</v>
          </cell>
          <cell r="C1160" t="str">
            <v>Y</v>
          </cell>
          <cell r="D1160" t="str">
            <v>1.2</v>
          </cell>
          <cell r="E1160" t="str">
            <v>E129760 (UL) TYPE CM 75℃ 2C/28AWG AND 2C/24AWG SPACE SHUTTLE</v>
          </cell>
        </row>
        <row r="1161">
          <cell r="A1161" t="str">
            <v>A89</v>
          </cell>
          <cell r="B1161" t="str">
            <v>CM+CSA</v>
          </cell>
          <cell r="C1161" t="str">
            <v>Y</v>
          </cell>
          <cell r="D1161">
            <v>1.2</v>
          </cell>
          <cell r="E1161" t="str">
            <v>SPACE SHUTTLE MULTI-LAN VERIFIED (UL) CAT5 PATCH-CORD AND ETL TO EIA/TIA-568A 4UTP 24AWG STRANDED CM E129760 CSA LL80671 AWM ⅡA/B 80℃ 300V FT4 GES P/N 40100045 REV.A  (噴字用)</v>
          </cell>
        </row>
        <row r="1162">
          <cell r="A1162" t="str">
            <v>A90</v>
          </cell>
          <cell r="B1162" t="str">
            <v>CM</v>
          </cell>
          <cell r="C1162" t="str">
            <v>Y</v>
          </cell>
          <cell r="D1162" t="str">
            <v>1.2</v>
          </cell>
          <cell r="E1162" t="str">
            <v>E129760 (UL) TYPE CM 75℃ 2C/28AWG AND 2C/26AWG SPACE SHUTTLE</v>
          </cell>
        </row>
        <row r="1163">
          <cell r="A1163" t="str">
            <v>A91</v>
          </cell>
          <cell r="B1163" t="str">
            <v>20276</v>
          </cell>
          <cell r="C1163" t="str">
            <v>Y</v>
          </cell>
          <cell r="D1163" t="str">
            <v>1.2</v>
          </cell>
          <cell r="E1163" t="str">
            <v> AWM E101344 STYLE 20276 VW-1 80℃ 30V SPACE SHUTTLE Gigabit Video Interface (GVIF)</v>
          </cell>
        </row>
        <row r="1164">
          <cell r="A1164" t="str">
            <v>A92</v>
          </cell>
          <cell r="B1164" t="str">
            <v>CM+CSA</v>
          </cell>
          <cell r="C1164" t="str">
            <v>Y</v>
          </cell>
          <cell r="D1164" t="str">
            <v>1.2</v>
          </cell>
          <cell r="E1164" t="str">
            <v>USB SHIELDED ＜ 28AWG/2C + 28AWG/2C ＞ (UL) TYPE CM 75℃ E129760 SPACE SHUTTLE CSA LL80671 AWM ⅡA/B 80℃ 30V FT4</v>
          </cell>
        </row>
        <row r="1165">
          <cell r="A1165" t="str">
            <v>A93</v>
          </cell>
          <cell r="B1165" t="str">
            <v>CM+CSA</v>
          </cell>
          <cell r="C1165" t="str">
            <v>Y</v>
          </cell>
          <cell r="D1165" t="str">
            <v>1.2</v>
          </cell>
          <cell r="E1165" t="str">
            <v>USB SHIELDED ＜ 28AWG/2C + 26AWG/2C ＞ (UL) TYPE CM 75℃ E129760 SPACE SHUTTLE CSA LL80671 AWM ⅡA/B 80℃ 30V FT4</v>
          </cell>
        </row>
        <row r="1166">
          <cell r="A1166" t="str">
            <v>A94</v>
          </cell>
          <cell r="B1166" t="str">
            <v>CM+CSA</v>
          </cell>
          <cell r="C1166" t="str">
            <v>Y</v>
          </cell>
          <cell r="D1166" t="str">
            <v>1.2</v>
          </cell>
          <cell r="E1166" t="str">
            <v>USB SHIELDED ＜ 28AWG/2C + 24AWG/2C ＞ (UL) TYPE CM 75℃ E129760 SPACE SHUTTLE CSA LL80671 AWM ⅡA/B 80℃ 30V FT4</v>
          </cell>
        </row>
        <row r="1167">
          <cell r="A1167" t="str">
            <v>A95</v>
          </cell>
          <cell r="B1167" t="str">
            <v>CM+CSA</v>
          </cell>
          <cell r="C1167" t="str">
            <v>Y</v>
          </cell>
          <cell r="D1167" t="str">
            <v>1.2</v>
          </cell>
          <cell r="E1167" t="str">
            <v>USB SHIELDED ＜ 28AWG/2C + 22AWG/2C ＞ (UL) TYPE CM 75℃ E129760 SPACE SHUTTLE CSA LL80671 AWM ⅡA/B 80℃ 30V FT4</v>
          </cell>
        </row>
        <row r="1168">
          <cell r="A1168" t="str">
            <v>A96</v>
          </cell>
          <cell r="B1168" t="str">
            <v>CM+CSA</v>
          </cell>
          <cell r="C1168" t="str">
            <v>Y</v>
          </cell>
          <cell r="D1168" t="str">
            <v>1.2</v>
          </cell>
          <cell r="E1168" t="str">
            <v>USB SHIELDED ＜ 28AWG/2C + 20AWG/2C ＞ (UL) TYPE CM 75℃ E129760 SPACE SHUTTLE CSA LL80671 AWM ⅡA/B 80℃ 30V FT4</v>
          </cell>
        </row>
        <row r="1169">
          <cell r="A1169" t="str">
            <v>A97</v>
          </cell>
          <cell r="B1169" t="str">
            <v>2835</v>
          </cell>
          <cell r="C1169" t="str">
            <v>N</v>
          </cell>
          <cell r="D1169" t="str">
            <v>1.2</v>
          </cell>
          <cell r="E1169" t="str">
            <v xml:space="preserve"> AWM E101344 2835 VW-1 60℃ 30V         INTEREX 1-800-513-9744 e-mail:tech@interexic.com web address:http://www.interex.com  </v>
          </cell>
        </row>
        <row r="1170">
          <cell r="A1170" t="str">
            <v>A98</v>
          </cell>
          <cell r="B1170" t="str">
            <v>20276</v>
          </cell>
          <cell r="C1170" t="str">
            <v>N</v>
          </cell>
          <cell r="D1170" t="str">
            <v>1.6</v>
          </cell>
          <cell r="E1170" t="str">
            <v> AWM E101344 STYLE 20276 30V 80℃ VW-1 WIR LOW VOLTAGE COMPUTER CABLE 34PR/30AWG/FB-01</v>
          </cell>
        </row>
        <row r="1171">
          <cell r="A1171" t="str">
            <v>A99</v>
          </cell>
          <cell r="B1171" t="str">
            <v>CM+CSA</v>
          </cell>
          <cell r="C1171" t="str">
            <v>N</v>
          </cell>
          <cell r="D1171" t="str">
            <v>1.2</v>
          </cell>
          <cell r="E1171" t="str">
            <v>E129760 (UL) TYPE CM 75℃ 2C/28AWG AND 2C/24AWG Lynn Products.INC  CSA LL80671 AWM ⅡA/B 80℃ 30V FT4</v>
          </cell>
        </row>
        <row r="1172">
          <cell r="A1172" t="str">
            <v>AA0</v>
          </cell>
          <cell r="B1172" t="str">
            <v>CM+CSA</v>
          </cell>
          <cell r="C1172" t="str">
            <v>N</v>
          </cell>
          <cell r="D1172" t="str">
            <v>1.2</v>
          </cell>
          <cell r="E1172" t="str">
            <v>E129760 (UL) TYPE CM 75℃ 2C/28AWG AND 2C/22AWG Lynn Products.INC  CSA LL80671 AWM ⅡA/B 80℃ 30V FT4</v>
          </cell>
        </row>
        <row r="1173">
          <cell r="A1173" t="str">
            <v>AA1</v>
          </cell>
          <cell r="B1173" t="str">
            <v>CMR+CSA</v>
          </cell>
          <cell r="C1173" t="str">
            <v>Y</v>
          </cell>
          <cell r="D1173" t="str">
            <v>1.2</v>
          </cell>
          <cell r="E1173" t="str">
            <v>DATA CABLE (UL) CAT-5 PATCH-CORD ETL VERIFIED EIA/TIA-568A UTP 24AWG SOLID CMR E129760 CSA LL80671 AWM ⅡA/B 80℃ 300V FT4</v>
          </cell>
        </row>
        <row r="1174">
          <cell r="A1174" t="str">
            <v>AA2</v>
          </cell>
          <cell r="B1174" t="str">
            <v>20276</v>
          </cell>
          <cell r="C1174" t="str">
            <v>N</v>
          </cell>
          <cell r="D1174" t="str">
            <v>1.6</v>
          </cell>
          <cell r="E1174" t="str">
            <v xml:space="preserve">                     Belkin Pro Series High Speed IEEE 1284 Compliant Cable  AWM E101344 Style 20276 80℃ 30V VW-1 www.belkin.com</v>
          </cell>
        </row>
        <row r="1175">
          <cell r="A1175" t="str">
            <v>AA3</v>
          </cell>
          <cell r="C1175" t="str">
            <v>Y</v>
          </cell>
          <cell r="D1175" t="str">
            <v>1.6</v>
          </cell>
          <cell r="E1175" t="str">
            <v>SPACE SHUTTLE P/N S3040</v>
          </cell>
        </row>
        <row r="1176">
          <cell r="A1176" t="str">
            <v>AA4</v>
          </cell>
          <cell r="B1176" t="str">
            <v>CM+CSA</v>
          </cell>
          <cell r="C1176" t="str">
            <v>N</v>
          </cell>
          <cell r="D1176" t="str">
            <v>1.2</v>
          </cell>
          <cell r="E1176" t="str">
            <v>MULTI-LAN VERIFIED (UL) CAT5 PATCH-CORD AND ETL TO EIA/TIA-568A 4STP 24AWG STRANDED CM E129760 CSA LL80671 AWM ⅡA/B 80℃ 300V FT4 (噴字用)</v>
          </cell>
        </row>
        <row r="1177">
          <cell r="A1177" t="str">
            <v>AA5</v>
          </cell>
          <cell r="B1177" t="str">
            <v>CM+CL2</v>
          </cell>
          <cell r="C1177" t="str">
            <v>Y</v>
          </cell>
          <cell r="D1177" t="str">
            <v>1.2</v>
          </cell>
          <cell r="E1177" t="str">
            <v>E120414 (UL) TYPE CL2 75℃ 24AWG/6C AND 22AWG/2C ----- AWM 2464 SPACE SHUTTLE   CSA LL80671 AWM ⅡA/B 80℃ 300V FT4  (OD=6.0*5.0 一邊印字)</v>
          </cell>
        </row>
        <row r="1178">
          <cell r="A1178" t="str">
            <v>AA6</v>
          </cell>
          <cell r="B1178" t="str">
            <v>UL 2464</v>
          </cell>
          <cell r="C1178" t="str">
            <v>N</v>
          </cell>
          <cell r="D1178" t="str">
            <v>1.2</v>
          </cell>
          <cell r="E1178" t="str">
            <v>KANSAI ELECTRIC  AWM E101344 2464 VW-1 SR-PVC 80℃ 300V 28AWG</v>
          </cell>
        </row>
        <row r="1179">
          <cell r="A1179" t="str">
            <v>AA7</v>
          </cell>
          <cell r="B1179" t="str">
            <v>UL 2464</v>
          </cell>
          <cell r="C1179" t="str">
            <v>N</v>
          </cell>
          <cell r="D1179" t="str">
            <v>1.6</v>
          </cell>
          <cell r="E1179" t="str">
            <v>KANSAI ELECTRIC  AWM E101344 2464 VW-1 SR-PVC 80℃ 300V 28AWG</v>
          </cell>
        </row>
        <row r="1180">
          <cell r="A1180" t="str">
            <v>AA8</v>
          </cell>
          <cell r="B1180" t="str">
            <v>CM/MP+CSA</v>
          </cell>
          <cell r="C1180" t="str">
            <v>N</v>
          </cell>
          <cell r="E1180" t="str">
            <v xml:space="preserve">                      BELKIN COMPONENTS CATEGORY 5 PATCH CABLE #R7J304-BL 4PR 24AWG TYPE CM/MP UL E129760 CSA TYPE PCC FT4 LL80671 ETL VERIFIED TO TIA/EIA 568A ISO/IEC 11801 www.belkin.com</v>
          </cell>
        </row>
        <row r="1181">
          <cell r="A1181" t="str">
            <v>AA9</v>
          </cell>
          <cell r="B1181" t="str">
            <v>CM/MP+CSA</v>
          </cell>
          <cell r="C1181" t="str">
            <v>N</v>
          </cell>
          <cell r="E1181" t="str">
            <v xml:space="preserve">                      BELKIN COMPONENTS CATEGORY 5 PATCH CABLE #R7J304-BLK 4PR 24AWG TYPE CM/MP UL E129760 CSA TYPE PCC FT4 LL80671 ETL VERIFIED TO TIA/EIA 568A ISO/IEC 11801 www.belkin.com</v>
          </cell>
        </row>
        <row r="1182">
          <cell r="A1182" t="str">
            <v>AB0</v>
          </cell>
          <cell r="B1182" t="str">
            <v>CM/MP+CSA</v>
          </cell>
          <cell r="C1182" t="str">
            <v>N</v>
          </cell>
          <cell r="E1182" t="str">
            <v xml:space="preserve">                      BELKIN COMPONENTS CATEGORY 5 PATCH CABLE #R7J304-GRN 4PR 24AWG TYPE CM/MP UL E129760 CSA TYPE PCC FT4 LL80671 ETL VERIFIED TO TIA/EIA 568A ISO/IEC 11801 www.belkin.com</v>
          </cell>
        </row>
        <row r="1183">
          <cell r="A1183" t="str">
            <v>AB1</v>
          </cell>
          <cell r="B1183" t="str">
            <v>CM/MP+CSA</v>
          </cell>
          <cell r="C1183" t="str">
            <v>N</v>
          </cell>
          <cell r="E1183" t="str">
            <v xml:space="preserve">                      BELKIN COMPONENTS CATEGORY 5 PATCH CABLE #R7J304-PNK 4PR 24AWG TYPE CM/MP UL E129760 CSA TYPE PCC FT4 LL80671 ETL VERIFIED TO TIA/EIA 568A ISO/IEC 11801 www.belkin.com</v>
          </cell>
        </row>
        <row r="1184">
          <cell r="A1184" t="str">
            <v>AB2</v>
          </cell>
          <cell r="B1184" t="str">
            <v>CM/MP+CSA</v>
          </cell>
          <cell r="C1184" t="str">
            <v>N</v>
          </cell>
          <cell r="E1184" t="str">
            <v xml:space="preserve">                      BELKIN COMPONENTS CATEGORY 5 PATCH CABLE #R7J304-PUR 4PR 24AWG TYPE CM/MP UL E129760 CSA TYPE PCC FT4 LL80671 ETL VERIFIED TO TIA/EIA 568A ISO/IEC 11801 www.belkin.com</v>
          </cell>
        </row>
        <row r="1185">
          <cell r="A1185" t="str">
            <v>AB3</v>
          </cell>
          <cell r="B1185" t="str">
            <v>CM/MP+CSA</v>
          </cell>
          <cell r="C1185" t="str">
            <v>N</v>
          </cell>
          <cell r="E1185" t="str">
            <v xml:space="preserve">                      BELKIN COMPONENTS CATEGORY 5 PATCH CABLE #R7J304-RED 4PR 24AWG TYPE CM/MP UL E129760 CSA TYPE PCC FT4 LL80671 ETL VERIFIED TO TIA/EIA 568A ISO/IEC 11801 www.belkin.com</v>
          </cell>
        </row>
        <row r="1186">
          <cell r="A1186" t="str">
            <v>AB4</v>
          </cell>
          <cell r="B1186" t="str">
            <v>CM/MP+CSA</v>
          </cell>
          <cell r="C1186" t="str">
            <v>N</v>
          </cell>
          <cell r="E1186" t="str">
            <v xml:space="preserve">                      BELKIN COMPONENTS CATEGORY 5 PATCH CABLE #R7J304-WHT 4PR 24AWG TYPE CM/MP UL E129760 CSA TYPE PCC FT4 LL80671 ETL VERIFIED TO TIA/EIA 568A ISO/IEC 11801 www.belkin.com</v>
          </cell>
        </row>
        <row r="1187">
          <cell r="A1187" t="str">
            <v>AB5</v>
          </cell>
          <cell r="B1187" t="str">
            <v>CM/MP+CSA</v>
          </cell>
          <cell r="C1187" t="str">
            <v>N</v>
          </cell>
          <cell r="E1187" t="str">
            <v xml:space="preserve">                      BELKIN COMPONENTS CATEGORY 5 PATCH CABLE #R7J304-ORG 4PR 24AWG TYPE CM/MP UL E129760 CSA TYPE PCC FT4 LL80671 ETL VERIFIED TO TIA/EIA 568A ISO/IEC 11801 www.belkin.com</v>
          </cell>
        </row>
        <row r="1188">
          <cell r="A1188" t="str">
            <v>AB6</v>
          </cell>
          <cell r="B1188" t="str">
            <v>CM/MP+CSA</v>
          </cell>
          <cell r="C1188" t="str">
            <v>N</v>
          </cell>
          <cell r="E1188" t="str">
            <v xml:space="preserve">                      BELKIN COMPONENTS CATEGORY 5 PATCH CABLE #R7J304-YLW 4PR 24AWG TYPE CM/MP UL E129760 CSA TYPE PCC FT4 LL80671 ETL VERIFIED TO TIA/EIA 568A ISO/IEC 11801 www.belkin.com</v>
          </cell>
        </row>
        <row r="1189">
          <cell r="A1189" t="str">
            <v>AB7</v>
          </cell>
          <cell r="B1189" t="str">
            <v>2919</v>
          </cell>
          <cell r="C1189" t="str">
            <v>N</v>
          </cell>
          <cell r="D1189" t="str">
            <v>1.2</v>
          </cell>
          <cell r="E1189" t="str">
            <v xml:space="preserve">                     Belkin Pro Series For Optimum Data Transfer www.belkin.com  AWM E101344 STYLE 2919 VW-1 80℃ 30V LOW VOLTAGE COMPUTER CABLE </v>
          </cell>
        </row>
        <row r="1190">
          <cell r="A1190" t="str">
            <v>AB7C</v>
          </cell>
          <cell r="B1190" t="str">
            <v>2919</v>
          </cell>
          <cell r="C1190" t="str">
            <v>N</v>
          </cell>
          <cell r="D1190" t="str">
            <v>1.2</v>
          </cell>
          <cell r="E1190" t="str">
            <v xml:space="preserve">                     Belkin Pro Series For Optimum Data Transfer www.belkin.com  AWM E101344-C STYLE 2919 VW-1 80℃ 30V LOW VOLTAGE COMPUTER CABLE </v>
          </cell>
        </row>
        <row r="1191">
          <cell r="A1191" t="str">
            <v>AB8</v>
          </cell>
          <cell r="B1191" t="str">
            <v>CMR</v>
          </cell>
          <cell r="C1191" t="str">
            <v>N</v>
          </cell>
          <cell r="D1191" t="str">
            <v>1.2</v>
          </cell>
          <cell r="E1191" t="str">
            <v>V.E. - BELGIUM SYSTEM CABLE UTP 24AWG, 4PRS SOLID WIRE UNSHIELDED CAT-5 100MHz (UL) TYPE CMR E129760 (線材標示 1M ~ 305M)</v>
          </cell>
        </row>
        <row r="1192">
          <cell r="A1192" t="str">
            <v>AB9</v>
          </cell>
          <cell r="B1192" t="str">
            <v>CM</v>
          </cell>
          <cell r="C1192" t="str">
            <v>N</v>
          </cell>
          <cell r="D1192" t="str">
            <v>1.2</v>
          </cell>
          <cell r="E1192" t="str">
            <v>V.E. - BELGIUM SYSTEM CABLE UTP 24AWG, 4PRS STRAND WIRE UNSHIELDED CAT-5 100MHz (UL) TYPE CM E129760 PATCH-CABLE (線材標示 1M ~ 305M)</v>
          </cell>
        </row>
        <row r="1193">
          <cell r="A1193" t="str">
            <v>AC0</v>
          </cell>
          <cell r="B1193" t="str">
            <v>CM</v>
          </cell>
          <cell r="C1193" t="str">
            <v>N</v>
          </cell>
          <cell r="D1193" t="str">
            <v>1.2</v>
          </cell>
          <cell r="E1193" t="str">
            <v>V.E. - BELGIUM SYSTEM CABLE STP 24AWG, 4PRS STRAND WIRE SHIELDED CAT-5 100MHz (UL) TYPE CM E129760 PATCH-CABLE (線材標示 1M ~ 305M)</v>
          </cell>
        </row>
        <row r="1194">
          <cell r="A1194" t="str">
            <v>AC1</v>
          </cell>
          <cell r="C1194" t="str">
            <v>N</v>
          </cell>
          <cell r="D1194" t="str">
            <v>1.2</v>
          </cell>
          <cell r="E1194" t="str">
            <v xml:space="preserve">                     Belkin Pro Series For Optimum Data Transfer www.belkin.com </v>
          </cell>
        </row>
        <row r="1195">
          <cell r="A1195" t="str">
            <v>AC2</v>
          </cell>
          <cell r="B1195" t="str">
            <v>20276+CSA</v>
          </cell>
          <cell r="C1195" t="str">
            <v>Y</v>
          </cell>
          <cell r="D1195">
            <v>1.2</v>
          </cell>
          <cell r="E1195" t="str">
            <v> AWM E101344 STYLE 20276 80℃ 30V VW-1 SPACE SHUTTLE  CSA LL80671 AWM ⅡA/B 80℃ 30V FT1</v>
          </cell>
        </row>
        <row r="1196">
          <cell r="A1196" t="str">
            <v>AC3</v>
          </cell>
          <cell r="B1196" t="str">
            <v>CM+CSA</v>
          </cell>
          <cell r="C1196" t="str">
            <v>Y</v>
          </cell>
          <cell r="D1196">
            <v>1.2</v>
          </cell>
          <cell r="E1196" t="str">
            <v>E129760 (UL) TYPE CM 75℃ 28AWG SPACE SHUTTLE CSA LL80671 AWM ⅡA/B 80℃ 300V FT4</v>
          </cell>
        </row>
        <row r="1197">
          <cell r="A1197" t="str">
            <v>AC4</v>
          </cell>
          <cell r="B1197">
            <v>20276</v>
          </cell>
          <cell r="C1197" t="str">
            <v>Y</v>
          </cell>
          <cell r="D1197">
            <v>1.2</v>
          </cell>
          <cell r="E1197" t="str">
            <v> AWM E101344 STYLE 20276 VW-1 80℃ 30V   IEEE 1394</v>
          </cell>
        </row>
        <row r="1198">
          <cell r="A1198" t="str">
            <v>AC5</v>
          </cell>
          <cell r="B1198" t="str">
            <v>2919</v>
          </cell>
          <cell r="C1198" t="str">
            <v>N</v>
          </cell>
          <cell r="D1198" t="str">
            <v>1.6</v>
          </cell>
          <cell r="E1198" t="str">
            <v xml:space="preserve">                     Belkin Pro Series For Optimum Data Transfer  AWM E101344-C STYLE 2919 80℃ 30V VW-1 LOW VOLTAGE COMPUTER CABLE www.belkin.com</v>
          </cell>
        </row>
        <row r="1199">
          <cell r="A1199" t="str">
            <v>AC6</v>
          </cell>
          <cell r="C1199" t="str">
            <v>N</v>
          </cell>
          <cell r="D1199" t="str">
            <v>2.0</v>
          </cell>
          <cell r="E1199" t="str">
            <v>WIREWERKS</v>
          </cell>
        </row>
        <row r="1200">
          <cell r="A1200" t="str">
            <v>AC7</v>
          </cell>
          <cell r="B1200" t="str">
            <v>2919</v>
          </cell>
          <cell r="C1200" t="str">
            <v>Y</v>
          </cell>
          <cell r="D1200" t="str">
            <v>1.6</v>
          </cell>
          <cell r="E1200" t="str">
            <v> AWM E101344 STYLE 2919 80℃ 30V  VW-1 LOW VOLTAGE COMPUTER CABLE SPACE SHUTTLE ． PMT USA   (OD=4.2*7.8*4.2 大邊印字)</v>
          </cell>
        </row>
        <row r="1201">
          <cell r="A1201" t="str">
            <v>AC8</v>
          </cell>
          <cell r="B1201" t="str">
            <v>CM</v>
          </cell>
          <cell r="C1201" t="str">
            <v>N</v>
          </cell>
          <cell r="D1201" t="str">
            <v>1.2</v>
          </cell>
          <cell r="E1201" t="str">
            <v>LANTERRA PRODUCTS  CM (UL) E129760 24AWG 4PR-TIA/EIA 568-A CAT-5 STP</v>
          </cell>
        </row>
        <row r="1202">
          <cell r="A1202" t="str">
            <v>AC9</v>
          </cell>
          <cell r="B1202" t="str">
            <v>2835</v>
          </cell>
          <cell r="C1202" t="str">
            <v>N</v>
          </cell>
          <cell r="D1202" t="str">
            <v>0.8</v>
          </cell>
          <cell r="E1202" t="str">
            <v> AWM E101344 STYLE 2835 60℃ 30V VW-1 USB CABLE 28#*1P 28#*2C</v>
          </cell>
        </row>
        <row r="1203">
          <cell r="A1203" t="str">
            <v>AD0</v>
          </cell>
          <cell r="B1203" t="str">
            <v>2835</v>
          </cell>
          <cell r="C1203" t="str">
            <v>N</v>
          </cell>
          <cell r="D1203" t="str">
            <v>1.2</v>
          </cell>
          <cell r="E1203" t="str">
            <v xml:space="preserve">                     Belkin Pro Series USB Cable For Optimum Data Transfer  AWM E101344 STYLE 2835 VW-1 60℃ 30V www.belkin.com</v>
          </cell>
        </row>
        <row r="1204">
          <cell r="A1204" t="str">
            <v>AD1</v>
          </cell>
          <cell r="C1204" t="str">
            <v>Y</v>
          </cell>
          <cell r="D1204" t="str">
            <v>1.2</v>
          </cell>
          <cell r="E1204" t="str">
            <v>SPACE SHUTTLE P/N STR 3018C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字輪"/>
      <sheetName val="PRINT"/>
    </sheetNames>
    <sheetDataSet>
      <sheetData sheetId="0" refreshError="1">
        <row r="2">
          <cell r="A2" t="str">
            <v>A</v>
          </cell>
          <cell r="B2" t="str">
            <v>B</v>
          </cell>
          <cell r="C2" t="str">
            <v>C</v>
          </cell>
          <cell r="D2" t="str">
            <v>D</v>
          </cell>
          <cell r="E2" t="str">
            <v>E</v>
          </cell>
        </row>
        <row r="3">
          <cell r="A3" t="str">
            <v>0</v>
          </cell>
          <cell r="E3" t="str">
            <v>--</v>
          </cell>
        </row>
        <row r="4">
          <cell r="A4" t="str">
            <v>001</v>
          </cell>
          <cell r="B4" t="str">
            <v>2464+CSA</v>
          </cell>
          <cell r="C4" t="str">
            <v>Y</v>
          </cell>
          <cell r="D4">
            <v>1.6</v>
          </cell>
          <cell r="E4" t="str">
            <v> AWM E101344 2464 VW-1 80℃ 300V 28AWG SPACE SHUTTLE    CSA LL80671 AWM ⅡA/B 80℃ 300V FT1</v>
          </cell>
        </row>
        <row r="5">
          <cell r="A5" t="str">
            <v>001C</v>
          </cell>
          <cell r="B5" t="str">
            <v>2464+CSA</v>
          </cell>
          <cell r="C5" t="str">
            <v>Y</v>
          </cell>
          <cell r="D5">
            <v>1.6</v>
          </cell>
          <cell r="E5" t="str">
            <v> AWM E101344 2464 VW-1 80℃ 300V 28AWG SPACE SHUTTLE-C    CSA LL80671 AWM ⅡA/B 80℃ 300V FT1</v>
          </cell>
        </row>
        <row r="6">
          <cell r="A6" t="str">
            <v>002</v>
          </cell>
          <cell r="B6" t="str">
            <v>2464+CSA</v>
          </cell>
          <cell r="C6" t="str">
            <v>Y</v>
          </cell>
          <cell r="D6">
            <v>1.2</v>
          </cell>
          <cell r="E6" t="str">
            <v> AWM E101344 2464 VW-1 80℃ 300V 28AWG SPACE SHUTTLE    CSA LL80671 AWM ⅡA/B 80℃ 300V FT1</v>
          </cell>
        </row>
        <row r="7">
          <cell r="A7" t="str">
            <v>002C</v>
          </cell>
          <cell r="B7" t="str">
            <v>2464+CSA</v>
          </cell>
          <cell r="C7" t="str">
            <v>Y</v>
          </cell>
          <cell r="D7">
            <v>1.2</v>
          </cell>
          <cell r="E7" t="str">
            <v> AWM E101344 2464 VW-1 80℃ 300V 28AWG SPACE SHUTTLE-C    CSA LL80671 AWM ⅡA/B 80℃ 300V FT1</v>
          </cell>
        </row>
        <row r="8">
          <cell r="A8" t="str">
            <v>003</v>
          </cell>
          <cell r="B8">
            <v>2464</v>
          </cell>
          <cell r="C8" t="str">
            <v>Y</v>
          </cell>
          <cell r="D8">
            <v>2</v>
          </cell>
          <cell r="E8" t="str">
            <v> AWM E101344 2464 VW-1 SR-PVC 80℃ 300V 28AWG SPACE SHUTTLE</v>
          </cell>
        </row>
        <row r="9">
          <cell r="A9" t="str">
            <v>004</v>
          </cell>
          <cell r="B9">
            <v>2464</v>
          </cell>
          <cell r="C9" t="str">
            <v>Y</v>
          </cell>
          <cell r="D9">
            <v>1.6</v>
          </cell>
          <cell r="E9" t="str">
            <v> AWM E101344 2464 VW-1 SR-PVC 80℃ 300V 28AWG SPACE SHUTTLE</v>
          </cell>
        </row>
        <row r="10">
          <cell r="A10" t="str">
            <v>004C</v>
          </cell>
          <cell r="B10">
            <v>2464</v>
          </cell>
          <cell r="C10" t="str">
            <v>Y</v>
          </cell>
          <cell r="D10">
            <v>1.6</v>
          </cell>
          <cell r="E10" t="str">
            <v> AWM E101344 2464 VW-1 SR-PVC 80℃ 300V 28AWG SPACE SHUTTLE-C</v>
          </cell>
        </row>
        <row r="11">
          <cell r="A11" t="str">
            <v>005</v>
          </cell>
          <cell r="B11">
            <v>2464</v>
          </cell>
          <cell r="C11" t="str">
            <v>Y</v>
          </cell>
          <cell r="D11">
            <v>1.2</v>
          </cell>
          <cell r="E11" t="str">
            <v> AWM E101344 2464 VW-1 SR-PVC 80℃ 300V 28AWG SPACE SHUTTLE</v>
          </cell>
        </row>
        <row r="12">
          <cell r="A12" t="str">
            <v>005C</v>
          </cell>
          <cell r="B12">
            <v>2464</v>
          </cell>
          <cell r="C12" t="str">
            <v>Y</v>
          </cell>
          <cell r="D12">
            <v>1.2</v>
          </cell>
          <cell r="E12" t="str">
            <v> AWM E101344 2464 VW-1 SR-PVC 80℃ 300V 28AWG SPACE SHUTTLE-C</v>
          </cell>
        </row>
        <row r="13">
          <cell r="A13" t="str">
            <v>006</v>
          </cell>
          <cell r="B13" t="str">
            <v>2464+CSA</v>
          </cell>
          <cell r="C13" t="str">
            <v>Y</v>
          </cell>
          <cell r="D13">
            <v>1.2</v>
          </cell>
          <cell r="E13" t="str">
            <v>MCBLD9308  AWM E101344 2464 VW-1 80℃ 300V 28AWG SPACE SHUTTLE   CSA LL80671 AWM ⅡA/B 80℃ 300V FT1</v>
          </cell>
        </row>
        <row r="14">
          <cell r="A14" t="str">
            <v>007</v>
          </cell>
          <cell r="B14" t="str">
            <v>2464+CSA</v>
          </cell>
          <cell r="C14" t="str">
            <v>Y</v>
          </cell>
          <cell r="D14">
            <v>1.6</v>
          </cell>
          <cell r="E14" t="str">
            <v xml:space="preserve">MCBLD9308 BRIDGE UNION CORP  AWM E101344 2464 VW-1 80℃ 300V 28AWG SPACE SHUTTLE   CSA LL80671 AWM ⅡA/B 80℃ 300V FT1 </v>
          </cell>
        </row>
        <row r="15">
          <cell r="A15" t="str">
            <v>008</v>
          </cell>
          <cell r="B15" t="str">
            <v>2919+CL2</v>
          </cell>
          <cell r="C15" t="str">
            <v>Y</v>
          </cell>
          <cell r="D15" t="str">
            <v>凸  2.0</v>
          </cell>
          <cell r="E15" t="str">
            <v>SPACE SHUTTLE E120414 (UL) TYPE CL2 28AWG 75℃-----AWM 2919 LOW VOLTAGE COMPUTER CABLE 刻凸字, 印凹字</v>
          </cell>
        </row>
        <row r="16">
          <cell r="A16" t="str">
            <v>009</v>
          </cell>
          <cell r="B16" t="str">
            <v>2464+CSA</v>
          </cell>
          <cell r="C16" t="str">
            <v>Y</v>
          </cell>
          <cell r="D16">
            <v>1.6</v>
          </cell>
          <cell r="E16" t="str">
            <v>2515-001 REV.Y1   AWM E101344 2464 VW-1 80℃ 300V 28AWG SPACE SHUTTLE   CSA LL80671 AWM ⅡA/B 80℃ 300V FT1</v>
          </cell>
        </row>
        <row r="17">
          <cell r="A17" t="str">
            <v>010</v>
          </cell>
        </row>
        <row r="18">
          <cell r="A18" t="str">
            <v>011</v>
          </cell>
          <cell r="B18" t="str">
            <v>2464+CSA</v>
          </cell>
          <cell r="C18" t="str">
            <v>Y</v>
          </cell>
          <cell r="D18">
            <v>1.6</v>
          </cell>
          <cell r="E18" t="str">
            <v> AWM E101344 2464 VW-1 80℃ 300V 26AWG SPACE SHUTTLE   CSA LL80671 AWM ⅡA/B 80℃ 300V FT1</v>
          </cell>
        </row>
        <row r="19">
          <cell r="A19" t="str">
            <v>11C</v>
          </cell>
          <cell r="B19" t="str">
            <v>2464+CSA</v>
          </cell>
          <cell r="C19" t="str">
            <v>Y</v>
          </cell>
          <cell r="D19">
            <v>1.6</v>
          </cell>
          <cell r="E19" t="str">
            <v> AWM E101344 2464 VW-1 80℃ 300V 26AWG SPACE SHUTTLE-C   CSA LL80671 AWM ⅡA/B 80℃ 300V FT1</v>
          </cell>
        </row>
        <row r="20">
          <cell r="A20" t="str">
            <v>012</v>
          </cell>
          <cell r="B20" t="str">
            <v>2464+CSA</v>
          </cell>
          <cell r="C20" t="str">
            <v>Y</v>
          </cell>
          <cell r="D20">
            <v>1.2</v>
          </cell>
          <cell r="E20" t="str">
            <v> AWM E101344 2464 VW-1 80℃ 300V 26AWG SPACE SHUTTLE   CSA LL80671 AWM ⅡA/B 80℃ 300V FT1</v>
          </cell>
        </row>
        <row r="21">
          <cell r="A21" t="str">
            <v>12C</v>
          </cell>
          <cell r="B21" t="str">
            <v>2464+CSA</v>
          </cell>
          <cell r="C21" t="str">
            <v>Y</v>
          </cell>
          <cell r="D21">
            <v>1.2</v>
          </cell>
          <cell r="E21" t="str">
            <v> AWM E101344 2464 VW-1 80℃ 300V 26AWG SPACE SHUTTLE-C   CSA LL80671 AWM ⅡA/B 80℃ 300V FT1</v>
          </cell>
        </row>
        <row r="22">
          <cell r="A22" t="str">
            <v>013</v>
          </cell>
          <cell r="B22" t="str">
            <v>2464+CSA</v>
          </cell>
          <cell r="C22" t="str">
            <v>N</v>
          </cell>
          <cell r="D22">
            <v>1.6</v>
          </cell>
          <cell r="E22" t="str">
            <v> AWM E101344 2464 VW-1 80℃ 300V 26AWG CSA LL80671 AWM ⅡA/B 80℃ 300V FT1</v>
          </cell>
        </row>
        <row r="23">
          <cell r="A23" t="str">
            <v>014</v>
          </cell>
          <cell r="B23" t="str">
            <v>2464+CSA</v>
          </cell>
          <cell r="C23" t="str">
            <v>N</v>
          </cell>
          <cell r="D23">
            <v>1.2</v>
          </cell>
          <cell r="E23" t="str">
            <v> AWM E101344 2464 VW-1 80℃ 300V 26AWG CSA LL80671 AWM ⅡA/B 80℃ 300V FT1</v>
          </cell>
        </row>
        <row r="24">
          <cell r="A24" t="str">
            <v>14C</v>
          </cell>
          <cell r="B24" t="str">
            <v>2464+CSA</v>
          </cell>
          <cell r="C24" t="str">
            <v>N</v>
          </cell>
          <cell r="D24">
            <v>1.2</v>
          </cell>
          <cell r="E24" t="str">
            <v> AWM E101344-C 2464 VW-1 80℃ 300V 26AWG CSA LL80671 AWM ⅡA/B 80℃ 300V FT1</v>
          </cell>
        </row>
        <row r="25">
          <cell r="A25" t="str">
            <v>015</v>
          </cell>
          <cell r="B25">
            <v>2464</v>
          </cell>
          <cell r="C25" t="str">
            <v>Y</v>
          </cell>
          <cell r="D25">
            <v>1.2</v>
          </cell>
          <cell r="E25" t="str">
            <v> AWM E101344 2464 VW-1 SR-PVC 80℃ 300V 26AWG SPACE SHUTTLE</v>
          </cell>
        </row>
        <row r="26">
          <cell r="A26" t="str">
            <v>15C</v>
          </cell>
          <cell r="B26">
            <v>2464</v>
          </cell>
          <cell r="C26" t="str">
            <v>Y</v>
          </cell>
          <cell r="D26">
            <v>1.2</v>
          </cell>
          <cell r="E26" t="str">
            <v> AWM E101344 2464 VW-1 SR-PVC 80℃ 300V 26AWG SPACE SHUTTLE-C</v>
          </cell>
        </row>
        <row r="27">
          <cell r="A27" t="str">
            <v>016</v>
          </cell>
          <cell r="B27">
            <v>2464</v>
          </cell>
          <cell r="C27" t="str">
            <v>Y</v>
          </cell>
          <cell r="D27">
            <v>1.6</v>
          </cell>
          <cell r="E27" t="str">
            <v> AWM E101344 2464 VW-1 SR-PVC 80℃ 300V 26AWG SPACE SHUTTLE</v>
          </cell>
        </row>
        <row r="28">
          <cell r="A28" t="str">
            <v>16C</v>
          </cell>
          <cell r="B28">
            <v>2464</v>
          </cell>
          <cell r="C28" t="str">
            <v>Y</v>
          </cell>
          <cell r="D28">
            <v>1.6</v>
          </cell>
          <cell r="E28" t="str">
            <v> AWM E101344 2464 VW-1 SR-PVC 80℃ 300V 26AWG SPACE SHUTTLE-C</v>
          </cell>
        </row>
        <row r="29">
          <cell r="A29" t="str">
            <v>017</v>
          </cell>
          <cell r="B29">
            <v>2464</v>
          </cell>
          <cell r="C29" t="str">
            <v>N</v>
          </cell>
          <cell r="D29">
            <v>1.6</v>
          </cell>
          <cell r="E29" t="str">
            <v> AWM E101344 2464 VW-1 SR-PVC 80℃ 300V 26AWG</v>
          </cell>
        </row>
        <row r="30">
          <cell r="A30" t="str">
            <v>17C</v>
          </cell>
          <cell r="B30">
            <v>2464</v>
          </cell>
          <cell r="C30" t="str">
            <v>N</v>
          </cell>
          <cell r="D30">
            <v>1.6</v>
          </cell>
          <cell r="E30" t="str">
            <v> AWM E101344-C 2464 VW-1 SR-PVC 80℃ 300V 26AWG</v>
          </cell>
        </row>
        <row r="31">
          <cell r="A31" t="str">
            <v>018</v>
          </cell>
          <cell r="B31">
            <v>2464</v>
          </cell>
          <cell r="C31" t="str">
            <v>N</v>
          </cell>
          <cell r="D31">
            <v>1.3</v>
          </cell>
          <cell r="E31" t="str">
            <v> AWM E101344 2464 VW-1 SR-PVC 80℃ 300V 26AWG</v>
          </cell>
        </row>
        <row r="32">
          <cell r="A32" t="str">
            <v>18C</v>
          </cell>
          <cell r="B32">
            <v>2464</v>
          </cell>
          <cell r="C32" t="str">
            <v>N</v>
          </cell>
          <cell r="D32">
            <v>1.3</v>
          </cell>
          <cell r="E32" t="str">
            <v> AWM E101344-C 2464 VW-1 SR-PVC 80℃ 300V 26AWG</v>
          </cell>
        </row>
        <row r="33">
          <cell r="A33" t="str">
            <v>019</v>
          </cell>
          <cell r="B33">
            <v>2464</v>
          </cell>
          <cell r="C33" t="str">
            <v>Y</v>
          </cell>
          <cell r="D33">
            <v>1.2</v>
          </cell>
          <cell r="E33" t="str">
            <v> AWM E101344 2464 VW-1SC SR-PVC 80℃ 300V 26AWG SPACE SHUTTLE</v>
          </cell>
        </row>
        <row r="34">
          <cell r="A34" t="str">
            <v>020</v>
          </cell>
          <cell r="B34">
            <v>2464</v>
          </cell>
          <cell r="C34" t="str">
            <v>N</v>
          </cell>
          <cell r="D34">
            <v>2</v>
          </cell>
          <cell r="E34" t="str">
            <v>CMS  AWM E101344 2464 VW-1SC 80℃ 300V 26AWG</v>
          </cell>
        </row>
        <row r="35">
          <cell r="A35" t="str">
            <v>021</v>
          </cell>
          <cell r="B35">
            <v>2464</v>
          </cell>
          <cell r="C35" t="str">
            <v>N</v>
          </cell>
          <cell r="D35">
            <v>1.3</v>
          </cell>
          <cell r="E35" t="str">
            <v>DATA SPEC SHIELDED COMPUTER CABLE   AWM E101344 2464 80℃ 300V 26AWG VW-1SC</v>
          </cell>
        </row>
        <row r="36">
          <cell r="A36" t="str">
            <v>022</v>
          </cell>
          <cell r="B36">
            <v>2464</v>
          </cell>
          <cell r="C36" t="str">
            <v>N</v>
          </cell>
          <cell r="D36">
            <v>1.2</v>
          </cell>
          <cell r="E36" t="str">
            <v>uCOM  AWM E101344 2464 VW-1SC 80℃ 300V 26AWGX4C</v>
          </cell>
        </row>
        <row r="37">
          <cell r="A37" t="str">
            <v>023</v>
          </cell>
          <cell r="B37">
            <v>2464</v>
          </cell>
          <cell r="C37" t="str">
            <v>N</v>
          </cell>
          <cell r="D37">
            <v>1.2</v>
          </cell>
          <cell r="E37" t="str">
            <v>uCOM  AWM E101344 2464 VW-1SC 80℃ 300V 26AWGX6C</v>
          </cell>
        </row>
        <row r="38">
          <cell r="A38" t="str">
            <v>024</v>
          </cell>
          <cell r="B38">
            <v>2464</v>
          </cell>
          <cell r="C38" t="str">
            <v>N</v>
          </cell>
          <cell r="D38">
            <v>1.6</v>
          </cell>
          <cell r="E38" t="str">
            <v>uCOM  AWM E101344 2464 VW-1SC 80℃ 300V 26AWGX9C</v>
          </cell>
        </row>
        <row r="39">
          <cell r="A39" t="str">
            <v>025</v>
          </cell>
          <cell r="B39">
            <v>2464</v>
          </cell>
          <cell r="C39" t="str">
            <v>N</v>
          </cell>
          <cell r="D39">
            <v>1.6</v>
          </cell>
          <cell r="E39" t="str">
            <v>uCOM  AWM E101344 2464 VW-1SC 80℃ 300V 26AWGX12C</v>
          </cell>
        </row>
        <row r="40">
          <cell r="A40" t="str">
            <v>026</v>
          </cell>
          <cell r="B40">
            <v>2464</v>
          </cell>
          <cell r="C40" t="str">
            <v>N</v>
          </cell>
          <cell r="D40">
            <v>1.6</v>
          </cell>
          <cell r="E40" t="str">
            <v>uCOM  AWM E101344 2464 VW-1SC 80℃ 300V 26AWGX16C</v>
          </cell>
        </row>
        <row r="41">
          <cell r="A41" t="str">
            <v>027</v>
          </cell>
          <cell r="B41">
            <v>2464</v>
          </cell>
          <cell r="C41" t="str">
            <v>N</v>
          </cell>
          <cell r="D41">
            <v>1.6</v>
          </cell>
          <cell r="E41" t="str">
            <v>uCOM  AWM E101344 2464 VW-1SC 80℃ 300V 26AWGX25C</v>
          </cell>
        </row>
        <row r="42">
          <cell r="A42" t="str">
            <v>028</v>
          </cell>
          <cell r="B42">
            <v>2464</v>
          </cell>
          <cell r="C42" t="str">
            <v>Y</v>
          </cell>
          <cell r="D42">
            <v>1</v>
          </cell>
          <cell r="E42" t="str">
            <v> AWM E101344 2464 VW-1 SR-PVC 80℃ 300V 26AWG SPACE SHUTTLE</v>
          </cell>
        </row>
        <row r="43">
          <cell r="A43" t="str">
            <v>029</v>
          </cell>
          <cell r="C43" t="str">
            <v>N</v>
          </cell>
          <cell r="D43">
            <v>2</v>
          </cell>
          <cell r="E43" t="str">
            <v>SANWA SUPPLY INC.  VW-1 300V 26AWG</v>
          </cell>
        </row>
        <row r="44">
          <cell r="A44" t="str">
            <v>030</v>
          </cell>
          <cell r="B44" t="str">
            <v>2919+CL2</v>
          </cell>
          <cell r="C44" t="str">
            <v>Y</v>
          </cell>
          <cell r="D44">
            <v>1.6</v>
          </cell>
          <cell r="E44" t="str">
            <v>IBM TYPE 6 CABLE SPACE SHUTTLE E120414 (UL) TYPE CL2 26AWG 75℃ ----- AWM 2919 LOW VOLTAGE COMPUTER CABLE</v>
          </cell>
        </row>
        <row r="45">
          <cell r="A45" t="str">
            <v>031</v>
          </cell>
          <cell r="B45" t="str">
            <v>2919+CL2</v>
          </cell>
          <cell r="C45" t="str">
            <v>Y</v>
          </cell>
          <cell r="D45">
            <v>2</v>
          </cell>
          <cell r="E45" t="str">
            <v>SPACE SHUTTLE E120414 (UL) TYPE CL2 26AWG 75℃-----AWM 2919 LOW VOLTAGE COMPUTER CABLE 印  凹  字</v>
          </cell>
        </row>
        <row r="46">
          <cell r="A46" t="str">
            <v>032</v>
          </cell>
          <cell r="B46" t="str">
            <v>2464+CSA</v>
          </cell>
          <cell r="C46" t="str">
            <v>Y</v>
          </cell>
          <cell r="D46">
            <v>1.6</v>
          </cell>
          <cell r="E46" t="str">
            <v> AWM E101344 2464 VW-1 80℃ 300V 26AWG SPACE SHUTTLE CSA LL80671 AWM ⅡA/B 80℃ 300V FT1 JI-HAW INDUSTRIAL CO., LTD. TAIWAN GST PART NO (4YB8903-032196)</v>
          </cell>
        </row>
        <row r="47">
          <cell r="A47" t="str">
            <v>033</v>
          </cell>
          <cell r="B47" t="str">
            <v>2919+CSA</v>
          </cell>
          <cell r="C47" t="str">
            <v>Y</v>
          </cell>
          <cell r="D47">
            <v>2</v>
          </cell>
          <cell r="E47" t="str">
            <v> AWM E101344 2919 VW-1 80℃ 30V 26AWG LOW VOLTAGE COMPUTER CABLE SPACE SHUTTLE  CSA LL80671 AWM ⅡA/B 80℃ 300V FT1 P/N 2500043-901</v>
          </cell>
        </row>
        <row r="48">
          <cell r="A48" t="str">
            <v>034</v>
          </cell>
          <cell r="B48" t="str">
            <v>2464+CL2</v>
          </cell>
          <cell r="C48" t="str">
            <v>Y</v>
          </cell>
          <cell r="D48">
            <v>1.2</v>
          </cell>
          <cell r="E48" t="str">
            <v>SPACE SHUTTLE E120414 (UL) TYPE CL2 26AWG 75℃------AWM 2464</v>
          </cell>
        </row>
        <row r="49">
          <cell r="A49" t="str">
            <v>34C</v>
          </cell>
          <cell r="B49" t="str">
            <v>2464+CL2</v>
          </cell>
          <cell r="C49" t="str">
            <v>Y</v>
          </cell>
          <cell r="D49">
            <v>1.2</v>
          </cell>
          <cell r="E49" t="str">
            <v>SPACE SHUTTLE-C E120414 (UL) TYPE CL2 26AWG 75℃------AWM 2464</v>
          </cell>
        </row>
        <row r="50">
          <cell r="A50" t="str">
            <v>035</v>
          </cell>
          <cell r="B50">
            <v>2464</v>
          </cell>
          <cell r="C50" t="str">
            <v>Y</v>
          </cell>
          <cell r="D50">
            <v>1.6</v>
          </cell>
          <cell r="E50" t="str">
            <v>ADS  AWM E101344 2464 VW-1 SR-PVC 80℃ 300V SPACE SHUTTLE 26AWG</v>
          </cell>
        </row>
        <row r="51">
          <cell r="A51" t="str">
            <v>036</v>
          </cell>
          <cell r="B51" t="str">
            <v>2464+CSA</v>
          </cell>
          <cell r="C51" t="str">
            <v>Y</v>
          </cell>
          <cell r="D51">
            <v>1.6</v>
          </cell>
          <cell r="E51" t="str">
            <v> AWM E101344 2464 VW-1 80℃ 300V 24AWG SPACE SHUTTLE  CSA LL80671 AWM ⅡA/B 80℃ 300V FT1</v>
          </cell>
        </row>
        <row r="52">
          <cell r="A52" t="str">
            <v>36C</v>
          </cell>
          <cell r="B52" t="str">
            <v>2464+CSA</v>
          </cell>
          <cell r="C52" t="str">
            <v>Y</v>
          </cell>
          <cell r="D52">
            <v>1.6</v>
          </cell>
          <cell r="E52" t="str">
            <v> AWM E101344 2464 VW-1 80℃ 300V 24AWG SPACE SHUTTLE-C  CSA LL80671 AWM ⅡA/B 80℃ 300V FT1</v>
          </cell>
        </row>
        <row r="53">
          <cell r="A53" t="str">
            <v>037</v>
          </cell>
          <cell r="B53" t="str">
            <v>2464+CSA</v>
          </cell>
          <cell r="C53" t="str">
            <v>N</v>
          </cell>
          <cell r="D53">
            <v>1.6</v>
          </cell>
          <cell r="E53" t="str">
            <v> AWM E101344 2464 VW-1 80℃ 300V 24AWG CSA LL80671 AWM ⅡA/B 80℃ 300V FT1</v>
          </cell>
        </row>
        <row r="54">
          <cell r="A54" t="str">
            <v>038</v>
          </cell>
          <cell r="B54" t="str">
            <v>2464+CSA</v>
          </cell>
          <cell r="C54" t="str">
            <v>Y</v>
          </cell>
          <cell r="D54">
            <v>1.2</v>
          </cell>
          <cell r="E54" t="str">
            <v> AWM E101344 2464 VW-1 80℃ 300V 24AWG SPACE SHUTTLE  CSA LL80671 AWM ⅡA/B 80℃ 300V FT1</v>
          </cell>
        </row>
        <row r="55">
          <cell r="A55" t="str">
            <v>38C</v>
          </cell>
          <cell r="B55" t="str">
            <v>2464+CSA</v>
          </cell>
          <cell r="C55" t="str">
            <v>Y</v>
          </cell>
          <cell r="D55">
            <v>1.2</v>
          </cell>
          <cell r="E55" t="str">
            <v> AWM E101344 2464 VW-1 80℃ 300V 24AWG SPACE SHUTTLE-C  CSA LL80671 AWM ⅡA/B 80℃ 300V FT1</v>
          </cell>
        </row>
        <row r="56">
          <cell r="A56" t="str">
            <v>039</v>
          </cell>
          <cell r="B56" t="str">
            <v>2464+CSA</v>
          </cell>
          <cell r="C56" t="str">
            <v>N</v>
          </cell>
          <cell r="D56">
            <v>1.2</v>
          </cell>
          <cell r="E56" t="str">
            <v> AWM E101344 2464 VW-1 80℃ 300V 24AWG CSA LL80671 AWM ⅡA/B 80℃ 300V FT1</v>
          </cell>
        </row>
        <row r="57">
          <cell r="A57" t="str">
            <v>39C</v>
          </cell>
          <cell r="B57" t="str">
            <v>2464+CSA</v>
          </cell>
          <cell r="C57" t="str">
            <v>N</v>
          </cell>
          <cell r="D57">
            <v>1.2</v>
          </cell>
          <cell r="E57" t="str">
            <v> AWM E101344-C 2464 VW-1 80℃ 300V 24AWG CSA LL80671 AWM ⅡA/B 80℃ 300V FT1</v>
          </cell>
        </row>
        <row r="58">
          <cell r="A58" t="str">
            <v>040</v>
          </cell>
          <cell r="B58">
            <v>2464</v>
          </cell>
          <cell r="C58" t="str">
            <v>Y</v>
          </cell>
          <cell r="D58">
            <v>1.6</v>
          </cell>
          <cell r="E58" t="str">
            <v> AWM E101344 2464 VW-1 SR-PVC 80℃ 300V 24AWG SPACE SHUTTLE</v>
          </cell>
        </row>
        <row r="59">
          <cell r="A59" t="str">
            <v>40C</v>
          </cell>
          <cell r="B59">
            <v>2464</v>
          </cell>
          <cell r="C59" t="str">
            <v>Y</v>
          </cell>
          <cell r="D59">
            <v>1.6</v>
          </cell>
          <cell r="E59" t="str">
            <v> AWM E101344 2464 VW-1 SR-PVC 80℃ 300V 24AWG SPACE SHUTTLE-C</v>
          </cell>
        </row>
        <row r="60">
          <cell r="A60" t="str">
            <v>041</v>
          </cell>
          <cell r="B60">
            <v>2464</v>
          </cell>
          <cell r="C60" t="str">
            <v>Y</v>
          </cell>
          <cell r="D60">
            <v>1.2</v>
          </cell>
          <cell r="E60" t="str">
            <v> AWM E101344 2464 VW-1 SR-PVC 80℃ 300V 24AWG SPACE SHUTTLE</v>
          </cell>
        </row>
        <row r="61">
          <cell r="A61" t="str">
            <v>41C</v>
          </cell>
          <cell r="B61">
            <v>2464</v>
          </cell>
          <cell r="C61" t="str">
            <v>Y</v>
          </cell>
          <cell r="D61">
            <v>1.2</v>
          </cell>
          <cell r="E61" t="str">
            <v> AWM E101344 2464 VW-1 SR-PVC 80℃ 300V 24AWG SPACE SHUTTLE-C</v>
          </cell>
        </row>
        <row r="62">
          <cell r="A62" t="str">
            <v>042</v>
          </cell>
          <cell r="B62">
            <v>2464</v>
          </cell>
          <cell r="C62" t="str">
            <v>N</v>
          </cell>
          <cell r="D62">
            <v>1.6</v>
          </cell>
          <cell r="E62" t="str">
            <v> AWM E101344 2464 VW-1 SR-PVC 80℃ 300V 24AWG</v>
          </cell>
        </row>
        <row r="63">
          <cell r="A63" t="str">
            <v>42C</v>
          </cell>
          <cell r="B63">
            <v>2464</v>
          </cell>
          <cell r="C63" t="str">
            <v>N</v>
          </cell>
          <cell r="D63">
            <v>1.6</v>
          </cell>
          <cell r="E63" t="str">
            <v> AWM E101344-C 2464 VW-1 SR-PVC 80℃ 300V 24AWG</v>
          </cell>
        </row>
        <row r="64">
          <cell r="A64" t="str">
            <v>043</v>
          </cell>
          <cell r="B64">
            <v>2464</v>
          </cell>
          <cell r="C64" t="str">
            <v>N</v>
          </cell>
          <cell r="D64">
            <v>1.2</v>
          </cell>
          <cell r="E64" t="str">
            <v> AWM E101344 2464 VW-1 SR-PVC 80℃ 300V 24AWG</v>
          </cell>
        </row>
        <row r="65">
          <cell r="A65" t="str">
            <v>43C</v>
          </cell>
          <cell r="B65">
            <v>2464</v>
          </cell>
          <cell r="C65" t="str">
            <v>N</v>
          </cell>
          <cell r="D65">
            <v>1.2</v>
          </cell>
          <cell r="E65" t="str">
            <v> AWM E101344-C 2464 VW-1 SR-PVC 80℃ 300V 24AWG</v>
          </cell>
        </row>
        <row r="66">
          <cell r="A66" t="str">
            <v>044</v>
          </cell>
          <cell r="B66">
            <v>2464</v>
          </cell>
          <cell r="C66" t="str">
            <v>N</v>
          </cell>
          <cell r="D66">
            <v>1.1000000000000001</v>
          </cell>
          <cell r="E66" t="str">
            <v>DATA SPEC SHIELDED COMPUTER CABLE   AWM E101344 2464 80℃ 300V VW-1SC 24AWG</v>
          </cell>
        </row>
        <row r="67">
          <cell r="A67" t="str">
            <v>045</v>
          </cell>
          <cell r="B67" t="str">
            <v>2464+CL2</v>
          </cell>
          <cell r="C67" t="str">
            <v>Y</v>
          </cell>
          <cell r="D67">
            <v>1.2</v>
          </cell>
          <cell r="E67" t="str">
            <v>SPACE SHUTTLE E120414 (UL) TYPE CL2 24AWG 75℃------AWM 2464</v>
          </cell>
        </row>
        <row r="68">
          <cell r="A68" t="str">
            <v>45C</v>
          </cell>
          <cell r="B68" t="str">
            <v>2464+CL2</v>
          </cell>
          <cell r="C68" t="str">
            <v>Y</v>
          </cell>
          <cell r="D68">
            <v>1.2</v>
          </cell>
          <cell r="E68" t="str">
            <v>SPACE SHUTTLE-C E120414 (UL) TYPE CL2 24AWG 75℃------AWM 2464</v>
          </cell>
        </row>
        <row r="69">
          <cell r="A69" t="str">
            <v>052</v>
          </cell>
          <cell r="B69">
            <v>2960</v>
          </cell>
          <cell r="C69" t="str">
            <v>Y</v>
          </cell>
          <cell r="D69">
            <v>1.2</v>
          </cell>
          <cell r="E69" t="str">
            <v> AWM E101344 STYLE 2960 VW-1 60℃ 30V SPACE SHUTTLE</v>
          </cell>
        </row>
        <row r="70">
          <cell r="A70" t="str">
            <v>52C</v>
          </cell>
          <cell r="B70">
            <v>2960</v>
          </cell>
          <cell r="C70" t="str">
            <v>Y</v>
          </cell>
          <cell r="D70">
            <v>1.2</v>
          </cell>
          <cell r="E70" t="str">
            <v> AWM E101344 STYLE 2960 VW-1 60℃ 30V SPACE SHUTTLE-C</v>
          </cell>
        </row>
        <row r="71">
          <cell r="A71" t="str">
            <v>053</v>
          </cell>
          <cell r="B71">
            <v>2960</v>
          </cell>
          <cell r="C71" t="str">
            <v>N</v>
          </cell>
          <cell r="D71">
            <v>2</v>
          </cell>
          <cell r="E71" t="str">
            <v> AWM E101344 STYLE 2960 VW-1 60℃ 30V WORKSTATION 1#</v>
          </cell>
        </row>
        <row r="72">
          <cell r="A72" t="str">
            <v>054</v>
          </cell>
          <cell r="B72">
            <v>2960</v>
          </cell>
          <cell r="C72" t="str">
            <v>N</v>
          </cell>
          <cell r="D72">
            <v>2</v>
          </cell>
          <cell r="E72" t="str">
            <v> AWM E101344 STYLE 2960 VW-1 60℃ 30V WORKSTATION 2#</v>
          </cell>
        </row>
        <row r="73">
          <cell r="A73" t="str">
            <v>055</v>
          </cell>
          <cell r="B73">
            <v>2960</v>
          </cell>
          <cell r="C73" t="str">
            <v>N</v>
          </cell>
          <cell r="D73">
            <v>2</v>
          </cell>
          <cell r="E73" t="str">
            <v> AWM E101344 STYLE 2960 VW-1 60℃ 30V WORKSTATION 3#</v>
          </cell>
        </row>
        <row r="74">
          <cell r="A74" t="str">
            <v>056</v>
          </cell>
          <cell r="B74">
            <v>20197</v>
          </cell>
          <cell r="C74" t="str">
            <v>Y</v>
          </cell>
          <cell r="D74">
            <v>1.6</v>
          </cell>
          <cell r="E74" t="str">
            <v> AWM E101344 STYLE 20197 VW-1 60℃ 30V SPACE SHUTTLE</v>
          </cell>
        </row>
        <row r="75">
          <cell r="A75" t="str">
            <v>56C</v>
          </cell>
          <cell r="B75">
            <v>20197</v>
          </cell>
          <cell r="C75" t="str">
            <v>Y</v>
          </cell>
          <cell r="D75">
            <v>1.6</v>
          </cell>
          <cell r="E75" t="str">
            <v> AWM E101344 STYLE 20197 VW-1 60℃ 30V SPACE SHUTTLE-C</v>
          </cell>
        </row>
        <row r="76">
          <cell r="A76" t="str">
            <v>057</v>
          </cell>
          <cell r="B76">
            <v>20279</v>
          </cell>
          <cell r="C76" t="str">
            <v>Y</v>
          </cell>
          <cell r="D76">
            <v>1.2</v>
          </cell>
          <cell r="E76" t="str">
            <v> AWM E101344 STYLE 20279 VW-1SC 80℃ 30V SPACE SHUTTLE</v>
          </cell>
        </row>
        <row r="77">
          <cell r="A77" t="str">
            <v>058</v>
          </cell>
          <cell r="B77">
            <v>2919</v>
          </cell>
          <cell r="C77" t="str">
            <v>Y</v>
          </cell>
          <cell r="D77">
            <v>1.6</v>
          </cell>
          <cell r="E77" t="str">
            <v> AWM E101344 STYLE 2919 80℃ 30V SPACE SHUTTLE VW-1 LOW VOLTAGE COMPUTER CABLE</v>
          </cell>
        </row>
        <row r="78">
          <cell r="A78" t="str">
            <v>58C</v>
          </cell>
          <cell r="B78">
            <v>2919</v>
          </cell>
          <cell r="C78" t="str">
            <v>Y</v>
          </cell>
          <cell r="D78">
            <v>1.6</v>
          </cell>
          <cell r="E78" t="str">
            <v> AWM E101344 STYLE 2919 80℃ 30V SPACE SHUTTLE-C VW-1 LOW VOLTAGE COMPUTER CABLE</v>
          </cell>
        </row>
        <row r="79">
          <cell r="A79" t="str">
            <v>059</v>
          </cell>
          <cell r="B79" t="str">
            <v>2919+CSA</v>
          </cell>
          <cell r="C79" t="str">
            <v>Y</v>
          </cell>
          <cell r="D79">
            <v>1.6</v>
          </cell>
          <cell r="E79" t="str">
            <v> AWM E101344 2919 VW-1 80℃ 30V LOW VOLTAGE COMPUTER CABLE SPACE SHUTTLE   CSA LL80671 AWM ⅡA/B 80℃ 300V FT1</v>
          </cell>
        </row>
        <row r="80">
          <cell r="A80" t="str">
            <v>060</v>
          </cell>
          <cell r="B80">
            <v>2919</v>
          </cell>
          <cell r="C80" t="str">
            <v>Y</v>
          </cell>
          <cell r="D80">
            <v>1.1000000000000001</v>
          </cell>
          <cell r="E80" t="str">
            <v> AWM E101344 STYLE 2919 80℃ 30V SPACE SHUTTLE VW-1 LOW VOLTAGE COMPUTER CABLE</v>
          </cell>
        </row>
        <row r="81">
          <cell r="A81" t="str">
            <v>062</v>
          </cell>
          <cell r="B81">
            <v>2835</v>
          </cell>
          <cell r="C81" t="str">
            <v>Y</v>
          </cell>
          <cell r="D81">
            <v>1.2</v>
          </cell>
          <cell r="E81" t="str">
            <v> AWM E101344 2835 VW-1 60℃ 30V SPACE SHUTTLE</v>
          </cell>
        </row>
        <row r="82">
          <cell r="A82" t="str">
            <v>62C</v>
          </cell>
          <cell r="B82">
            <v>2835</v>
          </cell>
          <cell r="C82" t="str">
            <v>Y</v>
          </cell>
          <cell r="D82">
            <v>1.2</v>
          </cell>
          <cell r="E82" t="str">
            <v> AWM E101344 2835 VW-1 60℃ 30V SPACE SHUTTLE-C</v>
          </cell>
        </row>
        <row r="83">
          <cell r="A83" t="str">
            <v>063</v>
          </cell>
          <cell r="B83">
            <v>2919</v>
          </cell>
          <cell r="C83" t="str">
            <v>N</v>
          </cell>
          <cell r="D83">
            <v>1.6</v>
          </cell>
          <cell r="E83" t="str">
            <v>IEEE 802.3  AWM E101344 STYLE 2919 LOW VOLTAGE COMPUTER CABLE VW-1</v>
          </cell>
        </row>
        <row r="84">
          <cell r="A84" t="str">
            <v>064</v>
          </cell>
          <cell r="B84">
            <v>2464</v>
          </cell>
          <cell r="C84" t="str">
            <v>N</v>
          </cell>
          <cell r="D84">
            <v>1.6</v>
          </cell>
          <cell r="E84" t="str">
            <v> AWM E101344 2464 VW-1 80℃ SR-PVC 300V IEEE-488 GPIB CABLE</v>
          </cell>
        </row>
        <row r="85">
          <cell r="A85" t="str">
            <v>64C</v>
          </cell>
          <cell r="B85">
            <v>2464</v>
          </cell>
          <cell r="C85" t="str">
            <v>N</v>
          </cell>
          <cell r="D85">
            <v>1.6</v>
          </cell>
          <cell r="E85" t="str">
            <v> AWM E101344-C 2464 VW-1 80℃ SR-PVC 300V IEEE-488 GPIB CABLE</v>
          </cell>
        </row>
        <row r="86">
          <cell r="A86" t="str">
            <v>065</v>
          </cell>
          <cell r="B86">
            <v>1354</v>
          </cell>
          <cell r="C86" t="str">
            <v>Y</v>
          </cell>
          <cell r="D86">
            <v>1</v>
          </cell>
          <cell r="E86" t="str">
            <v> AWM E101344 STYLE 1354 Coaxial Cable VW-1 80℃ 30V SPACE SHUTTLE</v>
          </cell>
        </row>
        <row r="87">
          <cell r="A87" t="str">
            <v>066</v>
          </cell>
          <cell r="B87">
            <v>2464</v>
          </cell>
          <cell r="C87" t="str">
            <v>Y</v>
          </cell>
          <cell r="D87">
            <v>2</v>
          </cell>
          <cell r="E87" t="str">
            <v> AWM E101344 STYLE 2464 VW-1SC 80℃ 300V SPACE SHUTTLE</v>
          </cell>
        </row>
        <row r="88">
          <cell r="A88" t="str">
            <v>067</v>
          </cell>
          <cell r="C88" t="str">
            <v>N</v>
          </cell>
          <cell r="D88">
            <v>2</v>
          </cell>
          <cell r="E88" t="str">
            <v>Tokyo Needs Switch Cable</v>
          </cell>
        </row>
        <row r="89">
          <cell r="A89" t="str">
            <v>068</v>
          </cell>
          <cell r="C89" t="str">
            <v>N</v>
          </cell>
          <cell r="D89">
            <v>2</v>
          </cell>
          <cell r="E89" t="str">
            <v>TS-ELEKTRONIK 5816</v>
          </cell>
        </row>
        <row r="90">
          <cell r="A90" t="str">
            <v>069</v>
          </cell>
          <cell r="C90" t="str">
            <v>N</v>
          </cell>
          <cell r="D90">
            <v>1.6</v>
          </cell>
          <cell r="E90" t="str">
            <v>TS-ELEKTRONIK 4016</v>
          </cell>
        </row>
        <row r="91">
          <cell r="A91" t="str">
            <v>070</v>
          </cell>
          <cell r="C91" t="str">
            <v>N</v>
          </cell>
          <cell r="D91">
            <v>1.6</v>
          </cell>
          <cell r="E91" t="str">
            <v>LINDY    LINDY</v>
          </cell>
        </row>
        <row r="92">
          <cell r="A92" t="str">
            <v>071</v>
          </cell>
          <cell r="C92" t="str">
            <v>N</v>
          </cell>
          <cell r="D92">
            <v>1.5</v>
          </cell>
          <cell r="E92" t="str">
            <v>MAIN FRIEND SWITCH CABLE</v>
          </cell>
        </row>
        <row r="93">
          <cell r="A93" t="str">
            <v>072</v>
          </cell>
          <cell r="C93" t="str">
            <v>N</v>
          </cell>
          <cell r="D93">
            <v>1.6</v>
          </cell>
          <cell r="E93" t="str">
            <v>SANWA SUPPLY INC.</v>
          </cell>
        </row>
        <row r="94">
          <cell r="A94" t="str">
            <v>073</v>
          </cell>
          <cell r="C94" t="str">
            <v>N</v>
          </cell>
          <cell r="D94">
            <v>1</v>
          </cell>
          <cell r="E94" t="str">
            <v>KRAFT SYSTEM</v>
          </cell>
        </row>
        <row r="95">
          <cell r="A95" t="str">
            <v>074</v>
          </cell>
          <cell r="C95" t="str">
            <v>N</v>
          </cell>
          <cell r="D95">
            <v>0</v>
          </cell>
          <cell r="E95" t="str">
            <v>UL 30Z5 109232 COMPAQ LISTED EDP CABLE</v>
          </cell>
        </row>
        <row r="96">
          <cell r="A96" t="str">
            <v>075</v>
          </cell>
          <cell r="C96" t="str">
            <v>N</v>
          </cell>
          <cell r="D96">
            <v>2</v>
          </cell>
          <cell r="E96" t="str">
            <v>J.B.T. LOW CAPACITANCE COMPUTER INTERFACE CABLE</v>
          </cell>
        </row>
        <row r="97">
          <cell r="A97" t="str">
            <v>076</v>
          </cell>
          <cell r="B97">
            <v>2464</v>
          </cell>
          <cell r="C97" t="str">
            <v>N</v>
          </cell>
          <cell r="D97">
            <v>1.6</v>
          </cell>
          <cell r="E97" t="str">
            <v>COMPUTER INTERFACE CABLE 300V 80℃</v>
          </cell>
        </row>
        <row r="98">
          <cell r="A98" t="str">
            <v>077</v>
          </cell>
          <cell r="B98">
            <v>2464</v>
          </cell>
          <cell r="C98" t="str">
            <v>N</v>
          </cell>
          <cell r="D98">
            <v>1.2</v>
          </cell>
          <cell r="E98" t="str">
            <v>DATA SPEC SHIELDED COMPUTER CABLE  AWM E101344 STYLE 2464 80℃ 300V VW-1SC</v>
          </cell>
        </row>
        <row r="99">
          <cell r="A99" t="str">
            <v>078</v>
          </cell>
          <cell r="B99">
            <v>2464</v>
          </cell>
          <cell r="C99" t="str">
            <v>N</v>
          </cell>
          <cell r="D99" t="str">
            <v>凹  1.6</v>
          </cell>
          <cell r="E99" t="str">
            <v>E101344  AWM 2464 VW-1SC 80℃ 300V 23AWG(亨  井  凹  字 )</v>
          </cell>
        </row>
        <row r="100">
          <cell r="A100" t="str">
            <v>079</v>
          </cell>
          <cell r="C100" t="str">
            <v>N</v>
          </cell>
          <cell r="D100">
            <v>1.6</v>
          </cell>
          <cell r="E100" t="str">
            <v>JI-HWA INDUSTRIAL LOW CAPACITANCE COMPUTER INTERFACE CABLE</v>
          </cell>
        </row>
        <row r="101">
          <cell r="A101" t="str">
            <v>080</v>
          </cell>
          <cell r="C101" t="str">
            <v>N</v>
          </cell>
          <cell r="D101">
            <v>1.2</v>
          </cell>
          <cell r="E101" t="str">
            <v>JI-HWA INDUSTRIAL LOW CAPACITANCE COMPUTER INTERFACE CABLE</v>
          </cell>
        </row>
        <row r="102">
          <cell r="A102" t="str">
            <v>081</v>
          </cell>
          <cell r="C102" t="str">
            <v>N</v>
          </cell>
          <cell r="D102">
            <v>1.6</v>
          </cell>
          <cell r="E102" t="str">
            <v>CJ PIPKIN COMPANY CABLE CURE TM</v>
          </cell>
        </row>
        <row r="103">
          <cell r="A103" t="str">
            <v>082</v>
          </cell>
          <cell r="B103">
            <v>2464</v>
          </cell>
          <cell r="C103" t="str">
            <v>N</v>
          </cell>
          <cell r="D103">
            <v>1.2</v>
          </cell>
          <cell r="E103" t="str">
            <v>CJ PIPKIN COMPANY CABLE CURE TM</v>
          </cell>
        </row>
        <row r="104">
          <cell r="A104" t="str">
            <v>083</v>
          </cell>
          <cell r="B104">
            <v>2464</v>
          </cell>
          <cell r="C104" t="str">
            <v>Y</v>
          </cell>
          <cell r="D104">
            <v>1.6</v>
          </cell>
          <cell r="E104" t="str">
            <v> AWM E101344 STYLE 2464 VW-1 300V 80℃ SPACE SHUTTLE</v>
          </cell>
        </row>
        <row r="105">
          <cell r="A105" t="str">
            <v>83C</v>
          </cell>
          <cell r="B105">
            <v>2464</v>
          </cell>
          <cell r="C105" t="str">
            <v>Y</v>
          </cell>
          <cell r="D105">
            <v>1.6</v>
          </cell>
          <cell r="E105" t="str">
            <v> AWM E101344 STYLE 2464 VW-1 300V 80℃ SPACE SHUTTLE-C</v>
          </cell>
        </row>
        <row r="106">
          <cell r="A106" t="str">
            <v>084</v>
          </cell>
          <cell r="B106">
            <v>2464</v>
          </cell>
          <cell r="C106" t="str">
            <v>Y</v>
          </cell>
          <cell r="D106">
            <v>1.2</v>
          </cell>
          <cell r="E106" t="str">
            <v> AWM E101344 STYLE 2464 VW-1 300V 80℃ SPACE SHUTTLE</v>
          </cell>
        </row>
        <row r="107">
          <cell r="A107" t="str">
            <v>84C</v>
          </cell>
          <cell r="B107">
            <v>2464</v>
          </cell>
          <cell r="C107" t="str">
            <v>Y</v>
          </cell>
          <cell r="D107">
            <v>1.2</v>
          </cell>
          <cell r="E107" t="str">
            <v> AWM E101344 STYLE 2464 VW-1 300V 80℃ SPACE SHUTTLE-C</v>
          </cell>
        </row>
        <row r="108">
          <cell r="A108" t="str">
            <v>085</v>
          </cell>
          <cell r="B108" t="str">
            <v>2464+CSA</v>
          </cell>
          <cell r="C108" t="str">
            <v>N</v>
          </cell>
          <cell r="D108">
            <v>1.6</v>
          </cell>
          <cell r="E108" t="str">
            <v> AWM E101344 2464 VW-1 80℃ 300V CSA LL80671 AWM ⅡA/B 80℃ 300V FT1</v>
          </cell>
        </row>
        <row r="109">
          <cell r="A109" t="str">
            <v>086</v>
          </cell>
          <cell r="C109" t="str">
            <v>N</v>
          </cell>
          <cell r="D109">
            <v>1.2</v>
          </cell>
          <cell r="E109" t="str">
            <v>JOTCE AS         JOTEC AS</v>
          </cell>
        </row>
        <row r="110">
          <cell r="A110" t="str">
            <v>087</v>
          </cell>
          <cell r="C110" t="str">
            <v>N</v>
          </cell>
          <cell r="D110" t="str">
            <v>凸  2.5</v>
          </cell>
          <cell r="E110" t="str">
            <v>MASTER --- 89 -- -- -- MASTER -- 89 -- -- --MASTER --- 89 -- -- --         (刻凸字, 印凹字)</v>
          </cell>
        </row>
        <row r="111">
          <cell r="A111" t="str">
            <v>088</v>
          </cell>
          <cell r="B111" t="str">
            <v>2464+CSA</v>
          </cell>
          <cell r="C111" t="str">
            <v>N</v>
          </cell>
          <cell r="D111" t="str">
            <v>凸  2.5</v>
          </cell>
          <cell r="E111" t="str">
            <v>MASTER -- -- --  MASTER -- -- -- MASTER -- -- --(刻凸字, 印凹字)</v>
          </cell>
        </row>
        <row r="112">
          <cell r="A112" t="str">
            <v>089</v>
          </cell>
          <cell r="B112" t="str">
            <v>2464+CSA</v>
          </cell>
          <cell r="C112" t="str">
            <v>N</v>
          </cell>
          <cell r="D112" t="str">
            <v>凸  1.6</v>
          </cell>
          <cell r="E112" t="str">
            <v> AWM E101344 2464 VW-1SC 80℃ 300V   CSA LL80671 AWM ⅡA/B 23AWG 80℃ 300V FT1  (刻凸字, 印凹字)</v>
          </cell>
        </row>
        <row r="113">
          <cell r="A113" t="str">
            <v>090</v>
          </cell>
          <cell r="B113" t="str">
            <v>2919+CL2</v>
          </cell>
          <cell r="C113" t="str">
            <v>Y</v>
          </cell>
          <cell r="D113">
            <v>1.6</v>
          </cell>
          <cell r="E113" t="str">
            <v>SPACE SHUTTLE E120414 (UL) TYPE CL2 24AWG 75℃----- AWM 2919 LOW VOLTAGE COMPUTER CABLE</v>
          </cell>
        </row>
        <row r="114">
          <cell r="A114" t="str">
            <v>091</v>
          </cell>
          <cell r="B114" t="str">
            <v>2464+CL2</v>
          </cell>
          <cell r="C114" t="str">
            <v>Y</v>
          </cell>
          <cell r="D114">
            <v>1.6</v>
          </cell>
          <cell r="E114" t="str">
            <v>SPACE SHUTTLE E120414 (UL) TYPE CL2 22AWG 90℃------AWM 2464</v>
          </cell>
        </row>
        <row r="115">
          <cell r="A115" t="str">
            <v>092</v>
          </cell>
          <cell r="B115" t="str">
            <v>CL2+CSA</v>
          </cell>
          <cell r="C115" t="str">
            <v>Y</v>
          </cell>
          <cell r="D115">
            <v>1.6</v>
          </cell>
          <cell r="E115" t="str">
            <v>SPACE SHUTTLE E120414 (UL) CL2 90℃ 22AWG   CSA LL80671 AWM ⅡA/B 80℃ 300V FT4</v>
          </cell>
        </row>
        <row r="116">
          <cell r="A116" t="str">
            <v>093</v>
          </cell>
          <cell r="B116" t="str">
            <v>2919+CL2</v>
          </cell>
          <cell r="C116" t="str">
            <v>Y</v>
          </cell>
          <cell r="D116">
            <v>1.6</v>
          </cell>
          <cell r="E116" t="str">
            <v>SPACE SHUTTLE E120414 (UL) TYPE CL2 P.P.61CX20AWG 75℃ ----- AWM 2919 LOW VOLTAGE COMPUTER CABLE</v>
          </cell>
        </row>
        <row r="117">
          <cell r="A117" t="str">
            <v>094</v>
          </cell>
          <cell r="B117" t="str">
            <v>2919+CL2</v>
          </cell>
          <cell r="C117" t="str">
            <v>N</v>
          </cell>
          <cell r="D117">
            <v>1.6</v>
          </cell>
          <cell r="E117" t="str">
            <v>COMPUTERLAND</v>
          </cell>
        </row>
        <row r="118">
          <cell r="A118" t="str">
            <v>095</v>
          </cell>
          <cell r="B118" t="str">
            <v>2919+CL2</v>
          </cell>
          <cell r="C118" t="str">
            <v>Y</v>
          </cell>
          <cell r="D118">
            <v>1.6</v>
          </cell>
          <cell r="E118" t="str">
            <v>SPACE SHUTTLE E120414 (UL) TYPE CL2 P.E.61CX20AWG 75℃ -- -- -- -- -- AWM 2919 LOW VOLTAGE COMPUTER CABLE</v>
          </cell>
        </row>
        <row r="119">
          <cell r="A119" t="str">
            <v>096</v>
          </cell>
          <cell r="B119" t="str">
            <v>2464+CL2</v>
          </cell>
          <cell r="C119" t="str">
            <v>Y</v>
          </cell>
          <cell r="D119">
            <v>1.6</v>
          </cell>
          <cell r="E119" t="str">
            <v>SPACE SHUTTLE E120414 (UL) TYPE CL2 SR-P.V.C. 61CX20AWG 90℃  -- -- -- -- -- AWM 2464</v>
          </cell>
        </row>
        <row r="120">
          <cell r="A120" t="str">
            <v>097</v>
          </cell>
          <cell r="B120">
            <v>2919</v>
          </cell>
          <cell r="C120" t="str">
            <v>Y</v>
          </cell>
          <cell r="D120">
            <v>1.6</v>
          </cell>
          <cell r="E120" t="str">
            <v> AWM STYLE 2919 30V 80℃ E101344 SPACE SHUTTLE VW-1 LOW VOLTAGE COMPUTER CABLE TS-ELEKTRONIK</v>
          </cell>
        </row>
        <row r="121">
          <cell r="A121" t="str">
            <v>97C</v>
          </cell>
          <cell r="B121">
            <v>2919</v>
          </cell>
          <cell r="C121" t="str">
            <v>Y</v>
          </cell>
          <cell r="D121">
            <v>1.6</v>
          </cell>
          <cell r="E121" t="str">
            <v> AWM STYLE 2919 30V 80℃ E101344 SPACE SHUTTLE-C VW-1 LOW VOLTAGE COMPUTER CABLE TS-ELEKTRONIK</v>
          </cell>
        </row>
        <row r="122">
          <cell r="A122" t="str">
            <v>098</v>
          </cell>
          <cell r="B122">
            <v>2990</v>
          </cell>
          <cell r="C122" t="str">
            <v>Y</v>
          </cell>
          <cell r="D122">
            <v>1.2</v>
          </cell>
          <cell r="E122" t="str">
            <v> AWM E101344 STYLE 2990 VW-1SC 80℃ 30V SPACE SHUTTLE LOW VOLTAGE COMPUTER CABLE</v>
          </cell>
        </row>
        <row r="123">
          <cell r="A123" t="str">
            <v>099</v>
          </cell>
          <cell r="B123">
            <v>2464</v>
          </cell>
          <cell r="C123" t="str">
            <v>N</v>
          </cell>
          <cell r="D123">
            <v>1.2</v>
          </cell>
          <cell r="E123" t="str">
            <v> AWM E101344 STYLE 2464 VW-1 SR-PVC 300V 80℃ KANSAI ELECTRIC</v>
          </cell>
        </row>
        <row r="124">
          <cell r="A124">
            <v>102</v>
          </cell>
          <cell r="B124">
            <v>2960</v>
          </cell>
          <cell r="C124" t="str">
            <v>Y</v>
          </cell>
          <cell r="D124" t="str">
            <v>凸  1.5</v>
          </cell>
          <cell r="E124" t="str">
            <v> AWM E101344 STYLE 2960 VW-1 30V 60℃ SPACE SHUTTLE          (刻凸字, 印凹字)</v>
          </cell>
        </row>
        <row r="125">
          <cell r="A125">
            <v>104</v>
          </cell>
          <cell r="B125" t="str">
            <v>CSA ⅠB</v>
          </cell>
          <cell r="C125" t="str">
            <v>Y</v>
          </cell>
          <cell r="D125">
            <v>0.4</v>
          </cell>
          <cell r="E125" t="str">
            <v>CSA LL80671 AWM ⅠB 80℃ 300V FT1 SPACE SHUTTLE</v>
          </cell>
        </row>
        <row r="126">
          <cell r="A126">
            <v>105</v>
          </cell>
          <cell r="B126" t="str">
            <v>CSA ⅠB</v>
          </cell>
          <cell r="C126" t="str">
            <v>Y</v>
          </cell>
          <cell r="D126">
            <v>0.4</v>
          </cell>
          <cell r="E126" t="str">
            <v>CSA LL80671 AWM ⅠB 80℃ 150V FT1 SPACE SHUTTLE</v>
          </cell>
        </row>
        <row r="127">
          <cell r="A127">
            <v>106</v>
          </cell>
          <cell r="B127" t="str">
            <v>CSA ⅠB</v>
          </cell>
          <cell r="C127" t="str">
            <v>Y</v>
          </cell>
          <cell r="D127">
            <v>0.4</v>
          </cell>
          <cell r="E127" t="str">
            <v>CSA LL80671 AWM ⅠB 105℃ 300V FT1 SPACE SHUTTLE</v>
          </cell>
        </row>
        <row r="128">
          <cell r="A128">
            <v>107</v>
          </cell>
          <cell r="B128" t="str">
            <v>CSA ⅠB</v>
          </cell>
          <cell r="C128" t="str">
            <v>Y</v>
          </cell>
          <cell r="D128">
            <v>0.4</v>
          </cell>
          <cell r="E128" t="str">
            <v>CSA LL80671 AWM ⅠB 105℃ 600V FT1 SPACE SHUTTLE</v>
          </cell>
        </row>
        <row r="129">
          <cell r="A129">
            <v>108</v>
          </cell>
          <cell r="B129">
            <v>2464</v>
          </cell>
          <cell r="C129" t="str">
            <v>Y</v>
          </cell>
          <cell r="D129">
            <v>1.6</v>
          </cell>
          <cell r="E129" t="str">
            <v>20/4 28/20 SPACE SHUTTLE WIRE  AWM E101344 STYLE 2464 80℃ 300V VW-1 SR-PVC CMS 015-295</v>
          </cell>
        </row>
        <row r="130">
          <cell r="A130">
            <v>109</v>
          </cell>
          <cell r="B130" t="str">
            <v>CSA ⅡA/B</v>
          </cell>
          <cell r="C130" t="str">
            <v>Y</v>
          </cell>
          <cell r="D130">
            <v>1.2</v>
          </cell>
          <cell r="E130" t="str">
            <v>CSA LL80671 AWM ⅡA/B 80℃ 150V FT1 SPACE SHUTTLE</v>
          </cell>
        </row>
        <row r="131">
          <cell r="A131">
            <v>111</v>
          </cell>
          <cell r="B131" t="str">
            <v>1354+CL2</v>
          </cell>
          <cell r="C131" t="str">
            <v>N</v>
          </cell>
          <cell r="D131">
            <v>1</v>
          </cell>
          <cell r="E131" t="str">
            <v>ETHERNET IEEE 802.3 DATA CABLE</v>
          </cell>
        </row>
        <row r="132">
          <cell r="A132">
            <v>114</v>
          </cell>
          <cell r="B132" t="str">
            <v>1354+CL2</v>
          </cell>
          <cell r="C132" t="str">
            <v>Y</v>
          </cell>
          <cell r="D132">
            <v>0.8</v>
          </cell>
          <cell r="E132" t="str">
            <v>SPACE SHUTTLE E120414 (UL) TYPE CL2 75℃ 28AWG----AWM 1354</v>
          </cell>
        </row>
        <row r="133">
          <cell r="A133">
            <v>115</v>
          </cell>
          <cell r="C133" t="str">
            <v>N</v>
          </cell>
          <cell r="D133">
            <v>1.6</v>
          </cell>
          <cell r="E133" t="str">
            <v>NO:75040</v>
          </cell>
        </row>
        <row r="134">
          <cell r="A134">
            <v>118</v>
          </cell>
          <cell r="C134" t="str">
            <v>N</v>
          </cell>
          <cell r="D134">
            <v>1.2</v>
          </cell>
          <cell r="E134" t="str">
            <v>RFC-00187-8</v>
          </cell>
        </row>
        <row r="135">
          <cell r="A135">
            <v>119</v>
          </cell>
          <cell r="B135">
            <v>1354</v>
          </cell>
          <cell r="C135" t="str">
            <v>N</v>
          </cell>
          <cell r="D135">
            <v>1.2</v>
          </cell>
          <cell r="E135" t="str">
            <v>RFC-00189-0</v>
          </cell>
        </row>
        <row r="136">
          <cell r="A136">
            <v>120</v>
          </cell>
          <cell r="B136">
            <v>1354</v>
          </cell>
          <cell r="C136" t="str">
            <v>Y</v>
          </cell>
          <cell r="D136">
            <v>1.2</v>
          </cell>
          <cell r="E136" t="str">
            <v> AWM E101344 STYLE 1354 Coaxial Cable VW-1 80℃ 30V SPACE SHUTTLE  TTL LOW CAPACITANCE WIRE</v>
          </cell>
        </row>
        <row r="137">
          <cell r="A137">
            <v>122</v>
          </cell>
          <cell r="B137">
            <v>2919</v>
          </cell>
          <cell r="C137" t="str">
            <v>N</v>
          </cell>
          <cell r="D137">
            <v>1.6</v>
          </cell>
          <cell r="E137" t="str">
            <v>PMT PCS 25C</v>
          </cell>
        </row>
        <row r="138">
          <cell r="A138">
            <v>123</v>
          </cell>
          <cell r="B138">
            <v>2919</v>
          </cell>
          <cell r="C138" t="str">
            <v>Y</v>
          </cell>
          <cell r="D138">
            <v>1.6</v>
          </cell>
          <cell r="E138" t="str">
            <v>IC PRODUCTS FRANCE  AWM E101344 STYLE 2919 80℃ 30V SPACE SHUTTLE VW-1 LOW VOLTAGE COMPUTER CABLE</v>
          </cell>
        </row>
        <row r="139">
          <cell r="A139">
            <v>124</v>
          </cell>
          <cell r="B139">
            <v>2919</v>
          </cell>
          <cell r="C139" t="str">
            <v>Y</v>
          </cell>
          <cell r="D139">
            <v>1.6</v>
          </cell>
          <cell r="E139" t="str">
            <v>COMMODORE PART NO. 328192-06. MADE IN TAIWAN.  AWM E101344 STYLE 2919 80℃ 30V SPACE SHUTTLE VW-1 LOW VOLTAGE COMPUTER CABLE</v>
          </cell>
        </row>
        <row r="140">
          <cell r="A140">
            <v>125</v>
          </cell>
          <cell r="B140" t="str">
            <v>2464+CSA</v>
          </cell>
          <cell r="C140" t="str">
            <v>Y</v>
          </cell>
          <cell r="D140">
            <v>1.2</v>
          </cell>
          <cell r="E140" t="str">
            <v>COMMODORE PART NO. 390099-01. MADE IN TAIWAN.  AWM E101344 2464 VW-1 80℃ 300V 24AWG SPACE SHUTTLE   CSA LL80671 AWM ⅡA/B 80℃ 300V FT1</v>
          </cell>
        </row>
        <row r="141">
          <cell r="A141">
            <v>126</v>
          </cell>
          <cell r="B141">
            <v>20279</v>
          </cell>
          <cell r="C141" t="str">
            <v>N</v>
          </cell>
          <cell r="D141">
            <v>1.2</v>
          </cell>
          <cell r="E141" t="str">
            <v>PREMIUM QUALITY DATA CABLE FOR TODAYS HIGH PERFORMANCE EQUIPMENT</v>
          </cell>
        </row>
        <row r="142">
          <cell r="A142">
            <v>127</v>
          </cell>
          <cell r="B142">
            <v>20279</v>
          </cell>
          <cell r="C142" t="str">
            <v>Y</v>
          </cell>
          <cell r="D142">
            <v>1.2</v>
          </cell>
          <cell r="E142" t="str">
            <v>MCBLN7004  AWM E101344 STYLE 20279 80℃ 30V VW-1 SPACE SHUTTLE</v>
          </cell>
        </row>
        <row r="143">
          <cell r="A143">
            <v>128</v>
          </cell>
          <cell r="B143">
            <v>2960</v>
          </cell>
          <cell r="C143" t="str">
            <v>N</v>
          </cell>
          <cell r="D143">
            <v>1.2</v>
          </cell>
          <cell r="E143" t="str">
            <v> AWM E101344 STYLE 2960 VW-1 30V 60℃</v>
          </cell>
        </row>
        <row r="144">
          <cell r="A144" t="str">
            <v>128C</v>
          </cell>
          <cell r="B144">
            <v>2960</v>
          </cell>
          <cell r="C144" t="str">
            <v>N</v>
          </cell>
          <cell r="D144">
            <v>1.2</v>
          </cell>
          <cell r="E144" t="str">
            <v> AWM E101344-C STYLE 2960 VW-1 30V 60℃</v>
          </cell>
        </row>
        <row r="145">
          <cell r="A145">
            <v>129</v>
          </cell>
          <cell r="B145">
            <v>2095</v>
          </cell>
          <cell r="C145" t="str">
            <v>Y</v>
          </cell>
          <cell r="D145">
            <v>1</v>
          </cell>
          <cell r="E145" t="str">
            <v> AWM E101344 STYLE 2095 VW-1 300V 80℃ SPACE SHUTTLE 28AWG</v>
          </cell>
        </row>
        <row r="146">
          <cell r="A146" t="str">
            <v>129C</v>
          </cell>
          <cell r="B146">
            <v>2095</v>
          </cell>
          <cell r="C146" t="str">
            <v>Y</v>
          </cell>
          <cell r="D146">
            <v>1</v>
          </cell>
          <cell r="E146" t="str">
            <v> AWM E101344 STYLE 2095 VW-1 300V 80℃ SPACE SHUTTLE-C 28AWG</v>
          </cell>
        </row>
        <row r="147">
          <cell r="A147">
            <v>130</v>
          </cell>
          <cell r="B147" t="str">
            <v>CSA ⅡA/B</v>
          </cell>
          <cell r="C147" t="str">
            <v>N</v>
          </cell>
          <cell r="D147">
            <v>1.2</v>
          </cell>
          <cell r="E147" t="str">
            <v>BASIC CABLE .</v>
          </cell>
        </row>
        <row r="148">
          <cell r="A148">
            <v>131</v>
          </cell>
          <cell r="B148" t="str">
            <v>CSA ⅡA/B</v>
          </cell>
          <cell r="C148" t="str">
            <v>Y</v>
          </cell>
          <cell r="D148">
            <v>1.2</v>
          </cell>
          <cell r="E148" t="str">
            <v>CSA LL80671 AWM ⅡA/B 105℃ 300V FT1 SPACE SHUTTLE</v>
          </cell>
        </row>
        <row r="149">
          <cell r="A149">
            <v>132</v>
          </cell>
          <cell r="B149">
            <v>2919</v>
          </cell>
          <cell r="C149" t="str">
            <v>N</v>
          </cell>
          <cell r="D149">
            <v>1</v>
          </cell>
          <cell r="E149" t="str">
            <v>CRD-00612-6</v>
          </cell>
        </row>
        <row r="150">
          <cell r="A150">
            <v>133</v>
          </cell>
          <cell r="B150">
            <v>2919</v>
          </cell>
          <cell r="C150" t="str">
            <v>Y</v>
          </cell>
          <cell r="D150">
            <v>1.6</v>
          </cell>
          <cell r="E150" t="str">
            <v>COMMODORE PART NO. 905103-06. MADE IN TAIWAN.  AWM E101344 STYLE 2919 30V 80℃ SPACE SHUTTLE VW-1 LOW VOLTAGE COMPUTER CABLE</v>
          </cell>
        </row>
        <row r="151">
          <cell r="A151">
            <v>134</v>
          </cell>
          <cell r="B151">
            <v>2464</v>
          </cell>
          <cell r="C151" t="str">
            <v>Y</v>
          </cell>
          <cell r="D151">
            <v>1.2</v>
          </cell>
          <cell r="E151" t="str">
            <v> AWM E101344 STYLE 2464 VW-1 SR-PVC 300V 80℃ SPACE SHUTTLE 26AWG</v>
          </cell>
        </row>
        <row r="152">
          <cell r="A152" t="str">
            <v>134C</v>
          </cell>
          <cell r="B152">
            <v>2464</v>
          </cell>
          <cell r="C152" t="str">
            <v>Y</v>
          </cell>
          <cell r="D152">
            <v>1.2</v>
          </cell>
          <cell r="E152" t="str">
            <v> AWM E101344 STYLE 2464 VW-1 SR-PVC 300V 80℃ SPACE SHUTTLE-C 26AWG</v>
          </cell>
        </row>
        <row r="153">
          <cell r="A153">
            <v>135</v>
          </cell>
          <cell r="B153" t="str">
            <v>2464+CSA</v>
          </cell>
          <cell r="C153" t="str">
            <v>Y</v>
          </cell>
          <cell r="D153">
            <v>1.6</v>
          </cell>
          <cell r="E153" t="str">
            <v> AWM E101344 2464 VW-1 80℃ 300V 24AWG SPACE SHUTTLE   CSA LL80671 AWM ⅡA/B 80℃ 300V FT1 P/N 21278-002 REVD</v>
          </cell>
        </row>
        <row r="154">
          <cell r="A154">
            <v>136</v>
          </cell>
          <cell r="B154">
            <v>2919</v>
          </cell>
          <cell r="C154" t="str">
            <v>N</v>
          </cell>
          <cell r="D154">
            <v>1.6</v>
          </cell>
          <cell r="E154" t="str">
            <v>IEEE 802.3 CABLE 75℃ AWM 2919 LOW VOLTAGE COMPUTER CABLE 4PR 20AWG U/L</v>
          </cell>
        </row>
        <row r="155">
          <cell r="A155">
            <v>137</v>
          </cell>
          <cell r="B155">
            <v>2464</v>
          </cell>
          <cell r="C155" t="str">
            <v>N</v>
          </cell>
          <cell r="D155">
            <v>1.5</v>
          </cell>
          <cell r="E155" t="str">
            <v>E81280  AWM 2464 VW-1SC 80℃ 300V CHING TAI 26AWG</v>
          </cell>
        </row>
        <row r="156">
          <cell r="A156">
            <v>138</v>
          </cell>
          <cell r="C156" t="str">
            <v>N</v>
          </cell>
          <cell r="D156">
            <v>2</v>
          </cell>
          <cell r="E156" t="str">
            <v>COMTRONIC</v>
          </cell>
        </row>
        <row r="157">
          <cell r="A157">
            <v>139</v>
          </cell>
          <cell r="B157" t="str">
            <v>2919+CSA</v>
          </cell>
          <cell r="C157" t="str">
            <v>N</v>
          </cell>
          <cell r="D157">
            <v>1.2</v>
          </cell>
          <cell r="E157" t="str">
            <v>CRD-00611-5</v>
          </cell>
        </row>
        <row r="158">
          <cell r="A158">
            <v>140</v>
          </cell>
          <cell r="B158" t="str">
            <v>2919+CSA</v>
          </cell>
          <cell r="C158" t="str">
            <v>Y</v>
          </cell>
          <cell r="D158">
            <v>1.6</v>
          </cell>
          <cell r="E158" t="str">
            <v> AWM E101344 2919 VW-1 80℃ 30V LOW VOLTAGE COMPUTER CABLE SPACE SHUTTLE   CSA LL80671 AWM ⅡA/B 80℃ 300V FT1</v>
          </cell>
        </row>
        <row r="159">
          <cell r="A159" t="str">
            <v>140C</v>
          </cell>
          <cell r="B159" t="str">
            <v>2919+CSA</v>
          </cell>
          <cell r="C159" t="str">
            <v>Y</v>
          </cell>
          <cell r="D159">
            <v>1.6</v>
          </cell>
          <cell r="E159" t="str">
            <v> AWM E101344 2919 VW-1 80℃ 30V LOW VOLTAGE COMPUTER CABLE SPACE SHUTTLE-C   CSA LL80671 AWM ⅡA/B 80℃ 300V FT1</v>
          </cell>
        </row>
        <row r="160">
          <cell r="A160">
            <v>142</v>
          </cell>
          <cell r="B160" t="str">
            <v>2919+CL2</v>
          </cell>
          <cell r="C160" t="str">
            <v>N</v>
          </cell>
          <cell r="D160">
            <v>2</v>
          </cell>
          <cell r="E160" t="str">
            <v>E120414 (UL) TYPE CL2 28AWG 75℃ ----- AWM 2919 LOW VOLTAGE COMPUTER CABLE</v>
          </cell>
        </row>
        <row r="161">
          <cell r="A161">
            <v>143</v>
          </cell>
          <cell r="C161" t="str">
            <v>N</v>
          </cell>
          <cell r="D161">
            <v>1</v>
          </cell>
          <cell r="E161" t="str">
            <v>44601033B</v>
          </cell>
        </row>
        <row r="162">
          <cell r="A162">
            <v>144</v>
          </cell>
          <cell r="B162">
            <v>2464</v>
          </cell>
          <cell r="C162" t="str">
            <v>N</v>
          </cell>
          <cell r="D162">
            <v>0</v>
          </cell>
          <cell r="E162" t="str">
            <v>▎▎▎▎▎▎▎▎▎▎▎▎▎▎▎ ▎-------------</v>
          </cell>
        </row>
        <row r="163">
          <cell r="A163">
            <v>145</v>
          </cell>
          <cell r="B163">
            <v>2464</v>
          </cell>
          <cell r="C163" t="str">
            <v>N</v>
          </cell>
          <cell r="D163">
            <v>1.6</v>
          </cell>
          <cell r="E163" t="str">
            <v> AWM E101344 STYLE 2464 VW-1 SR-PVC 80℃ 300V 26AWG 34606002 TES</v>
          </cell>
        </row>
        <row r="164">
          <cell r="A164">
            <v>146</v>
          </cell>
          <cell r="B164">
            <v>2919</v>
          </cell>
          <cell r="C164" t="str">
            <v>N</v>
          </cell>
          <cell r="D164">
            <v>1.6</v>
          </cell>
          <cell r="E164" t="str">
            <v>TTL STYLE 2919 30V 80℃ HI-RES. 75 OHM LOW ATTENUATION A/V COAX TTL HI-FREQUENCY SERIES 1081359</v>
          </cell>
        </row>
        <row r="165">
          <cell r="A165">
            <v>148</v>
          </cell>
          <cell r="B165" t="str">
            <v>2464+CSA</v>
          </cell>
          <cell r="C165" t="str">
            <v>Y</v>
          </cell>
          <cell r="D165">
            <v>1.6</v>
          </cell>
          <cell r="E165" t="str">
            <v> AWM E101344 2464 VW-1 80℃ 300V 26AWG SPACE SHUTTLE   CSA LL80671 AWM ⅡA/B 80℃ 300V FT1</v>
          </cell>
        </row>
        <row r="166">
          <cell r="A166">
            <v>149</v>
          </cell>
          <cell r="B166" t="str">
            <v>2464+CSA</v>
          </cell>
          <cell r="C166" t="str">
            <v>Y</v>
          </cell>
          <cell r="D166">
            <v>1.6</v>
          </cell>
          <cell r="E166" t="str">
            <v> AWM E101344 2464 VW-1 80℃ 300V 26AWG SPACE SHUTTLE   CSA LL80671 AWM ⅡA/B 80℃ 300V FT1</v>
          </cell>
        </row>
        <row r="167">
          <cell r="A167">
            <v>150</v>
          </cell>
          <cell r="B167" t="str">
            <v>2464+CSA</v>
          </cell>
          <cell r="C167" t="str">
            <v>Y</v>
          </cell>
          <cell r="D167">
            <v>1.6</v>
          </cell>
          <cell r="E167" t="str">
            <v> AWM E101344 2464 VW-1 80℃ 300V 26AWG SPACE SHUTTLE   CSA LL80671 AWM ⅡA/B 80℃ 300V FT1</v>
          </cell>
        </row>
        <row r="168">
          <cell r="A168">
            <v>151</v>
          </cell>
          <cell r="B168">
            <v>2464</v>
          </cell>
          <cell r="C168" t="str">
            <v>Y</v>
          </cell>
          <cell r="D168">
            <v>1.2</v>
          </cell>
          <cell r="E168" t="str">
            <v> AWM E101344 STYLE 2464 VW-1 SR-PVC 300V 80℃ SPACE SHUTTLE 26AWG 300552071</v>
          </cell>
        </row>
        <row r="169">
          <cell r="A169">
            <v>152</v>
          </cell>
          <cell r="B169">
            <v>2464</v>
          </cell>
          <cell r="C169" t="str">
            <v>Y</v>
          </cell>
          <cell r="D169">
            <v>1.2</v>
          </cell>
          <cell r="E169" t="str">
            <v> AWM E101344 STYLE 2464 VW-1 SR-PVC 300V 80℃ SPACE SHUTTLE 26AWG 300551871</v>
          </cell>
        </row>
        <row r="170">
          <cell r="A170">
            <v>153</v>
          </cell>
          <cell r="B170">
            <v>2919</v>
          </cell>
          <cell r="C170" t="str">
            <v>Y</v>
          </cell>
          <cell r="D170">
            <v>1.6</v>
          </cell>
          <cell r="E170" t="str">
            <v> AWM E101344 STYLE 2919 80℃ 30V SPACE SHUTTLE VW-1 LOW VOLTAGE COMPUTER CABLE  EPV-CABLELOPPACHER</v>
          </cell>
        </row>
        <row r="171">
          <cell r="A171">
            <v>154</v>
          </cell>
          <cell r="B171">
            <v>2990</v>
          </cell>
          <cell r="C171" t="str">
            <v>N</v>
          </cell>
          <cell r="D171">
            <v>1.6</v>
          </cell>
          <cell r="E171" t="str">
            <v>BASIC CABLE</v>
          </cell>
        </row>
        <row r="172">
          <cell r="A172">
            <v>156</v>
          </cell>
          <cell r="B172">
            <v>2990</v>
          </cell>
          <cell r="C172" t="str">
            <v>Y</v>
          </cell>
          <cell r="D172">
            <v>1.6</v>
          </cell>
          <cell r="E172" t="str">
            <v> AWM E101344 STYLE 2990 VW-1 80℃ 30V SPACE SHUTTLE LOW VOLTAGE COMPUTER CABLE</v>
          </cell>
        </row>
        <row r="173">
          <cell r="A173" t="str">
            <v>156C</v>
          </cell>
          <cell r="B173">
            <v>2990</v>
          </cell>
          <cell r="C173" t="str">
            <v>Y</v>
          </cell>
          <cell r="D173">
            <v>1.6</v>
          </cell>
          <cell r="E173" t="str">
            <v> AWM E101344 STYLE 2990 VW-1 80℃ 30V SPACE SHUTTLE-C LOW VOLTAGE COMPUTER CABLE</v>
          </cell>
        </row>
        <row r="174">
          <cell r="A174">
            <v>157</v>
          </cell>
          <cell r="B174">
            <v>2969</v>
          </cell>
          <cell r="C174" t="str">
            <v>Y</v>
          </cell>
          <cell r="D174" t="str">
            <v>凸  1.2</v>
          </cell>
          <cell r="E174" t="str">
            <v> AWM E101344 STYLE 2969 VW-1 30V 80℃ SPACE SHUTTLE                        (刻凸字, 印凹字)</v>
          </cell>
        </row>
        <row r="175">
          <cell r="A175" t="str">
            <v>157C</v>
          </cell>
          <cell r="B175">
            <v>2969</v>
          </cell>
          <cell r="C175" t="str">
            <v>Y</v>
          </cell>
          <cell r="D175" t="str">
            <v>凸  1.2</v>
          </cell>
          <cell r="E175" t="str">
            <v> AWM E101344 STYLE 2969 VW-1 30V 80℃ SPACE SHUTTLE-C                        (刻凸字, 印凹字)</v>
          </cell>
        </row>
        <row r="176">
          <cell r="A176">
            <v>158</v>
          </cell>
          <cell r="B176">
            <v>2464</v>
          </cell>
          <cell r="C176" t="str">
            <v>N</v>
          </cell>
          <cell r="D176">
            <v>1.2</v>
          </cell>
          <cell r="E176" t="str">
            <v> AWM E101344 STYLE 2464 VW-1 SR-PVC 300V 80℃ 28AWG</v>
          </cell>
        </row>
        <row r="177">
          <cell r="A177">
            <v>160</v>
          </cell>
          <cell r="B177">
            <v>1354</v>
          </cell>
          <cell r="C177" t="str">
            <v>N</v>
          </cell>
          <cell r="D177">
            <v>1</v>
          </cell>
          <cell r="E177" t="str">
            <v> AWM E101344 STYLE 1354 Coaxial Cable VW-1 80℃ 30V 28AWG</v>
          </cell>
        </row>
        <row r="178">
          <cell r="A178">
            <v>161</v>
          </cell>
          <cell r="B178">
            <v>2448</v>
          </cell>
          <cell r="C178" t="str">
            <v>N</v>
          </cell>
          <cell r="D178">
            <v>1.2</v>
          </cell>
          <cell r="E178" t="str">
            <v> AWM E101344 STYLE 2448 VW-1 60℃ 30V LOW VOLTAGE COMPUTER CABLE</v>
          </cell>
        </row>
        <row r="179">
          <cell r="A179" t="str">
            <v>161C</v>
          </cell>
          <cell r="B179">
            <v>2448</v>
          </cell>
          <cell r="C179" t="str">
            <v>N</v>
          </cell>
          <cell r="D179">
            <v>1.2</v>
          </cell>
          <cell r="E179" t="str">
            <v> AWM E101344-C STYLE 2448 VW-1 60℃ 30V LOW VOLTAGE COMPUTER CABLE</v>
          </cell>
        </row>
        <row r="180">
          <cell r="A180">
            <v>163</v>
          </cell>
          <cell r="C180" t="str">
            <v>N</v>
          </cell>
          <cell r="D180">
            <v>1.6</v>
          </cell>
          <cell r="E180" t="str">
            <v>PMT PCS 36C                    (刻凹字, 印凸字)</v>
          </cell>
        </row>
        <row r="181">
          <cell r="A181">
            <v>164</v>
          </cell>
          <cell r="B181">
            <v>2464</v>
          </cell>
          <cell r="C181" t="str">
            <v>N</v>
          </cell>
          <cell r="D181">
            <v>1.6</v>
          </cell>
          <cell r="E181" t="str">
            <v>PMT PCS 37C                    (刻凹字, 印凸字)</v>
          </cell>
        </row>
        <row r="182">
          <cell r="A182">
            <v>166</v>
          </cell>
          <cell r="B182">
            <v>2464</v>
          </cell>
          <cell r="C182" t="str">
            <v>N</v>
          </cell>
          <cell r="D182">
            <v>1.6</v>
          </cell>
          <cell r="E182" t="str">
            <v> AWM E101344 STYLE 2464 VW-1 SR-PVC 300V 80℃ 28AWG</v>
          </cell>
        </row>
        <row r="183">
          <cell r="A183">
            <v>167</v>
          </cell>
          <cell r="B183" t="str">
            <v>2464+CSA</v>
          </cell>
          <cell r="C183" t="str">
            <v>Y</v>
          </cell>
          <cell r="D183">
            <v>1.6</v>
          </cell>
          <cell r="E183" t="str">
            <v> AWM E101344 2464 VW-1 80℃ 300V   CSA LL80671 AWM ⅡA/B 80℃ 300V FT1 SPACE SHUTTLE</v>
          </cell>
        </row>
        <row r="184">
          <cell r="A184">
            <v>168</v>
          </cell>
          <cell r="B184" t="str">
            <v>2464+CSA</v>
          </cell>
          <cell r="C184" t="str">
            <v>Y</v>
          </cell>
          <cell r="D184">
            <v>1.2</v>
          </cell>
          <cell r="E184" t="str">
            <v> AWM E101344 2464 VW-1 80℃ 300V   CSA LL80671 AWM ⅡA/B 80℃ 300V FT1 SPACE SHUTTLE</v>
          </cell>
        </row>
        <row r="185">
          <cell r="A185" t="str">
            <v>168C</v>
          </cell>
          <cell r="B185" t="str">
            <v>2464+CSA</v>
          </cell>
          <cell r="C185" t="str">
            <v>Y</v>
          </cell>
          <cell r="D185">
            <v>1.2</v>
          </cell>
          <cell r="E185" t="str">
            <v> AWM E101344 2464 VW-1 80℃ 300V   CSA LL80671 AWM ⅡA/B 80℃ 300V FT1 SPACE SHUTTLE-C</v>
          </cell>
        </row>
        <row r="186">
          <cell r="A186">
            <v>169</v>
          </cell>
          <cell r="B186">
            <v>2464</v>
          </cell>
          <cell r="C186" t="str">
            <v>N</v>
          </cell>
          <cell r="D186">
            <v>1.6</v>
          </cell>
          <cell r="E186" t="str">
            <v>2464 SR-PVC 24AWG 14601007 A TES CQ</v>
          </cell>
        </row>
        <row r="187">
          <cell r="A187">
            <v>170</v>
          </cell>
          <cell r="B187">
            <v>2464</v>
          </cell>
          <cell r="C187" t="str">
            <v>N</v>
          </cell>
          <cell r="D187">
            <v>1.6</v>
          </cell>
          <cell r="E187" t="str">
            <v>2464 SR-PVC 26AWG 34606003 A TES CQ</v>
          </cell>
        </row>
        <row r="188">
          <cell r="A188">
            <v>171</v>
          </cell>
          <cell r="B188">
            <v>2969</v>
          </cell>
          <cell r="C188" t="str">
            <v>Y</v>
          </cell>
          <cell r="D188">
            <v>1.6</v>
          </cell>
          <cell r="E188" t="str">
            <v> AWM E101344 STYLE 2969 VW-1 30V 80℃ SPACE SHUTTLE</v>
          </cell>
        </row>
        <row r="189">
          <cell r="A189" t="str">
            <v>171C</v>
          </cell>
          <cell r="B189">
            <v>2969</v>
          </cell>
          <cell r="C189" t="str">
            <v>Y</v>
          </cell>
          <cell r="D189">
            <v>1.6</v>
          </cell>
          <cell r="E189" t="str">
            <v> AWM E101344 STYLE 2969 VW-1 30V 80℃ SPACE SHUTTLE-C                        (刻凸字, 印凹字)</v>
          </cell>
        </row>
        <row r="190">
          <cell r="A190">
            <v>173</v>
          </cell>
          <cell r="B190" t="str">
            <v>2464+CSA</v>
          </cell>
          <cell r="C190" t="str">
            <v>N</v>
          </cell>
          <cell r="D190">
            <v>1.6</v>
          </cell>
          <cell r="E190" t="str">
            <v> AWM E101344 2464 VW-1 80℃ 300V 28AWG CSA LL80671 AWM ⅡA/B 80℃ 300V FT1</v>
          </cell>
        </row>
        <row r="191">
          <cell r="A191" t="str">
            <v>173C</v>
          </cell>
          <cell r="B191" t="str">
            <v>2464+CSA</v>
          </cell>
          <cell r="C191" t="str">
            <v>N</v>
          </cell>
          <cell r="D191">
            <v>1.6</v>
          </cell>
          <cell r="E191" t="str">
            <v> AWM E101344-C 2464 VW-1 80℃ 300V 28AWG CSA LL80671 AWM ⅡA/B 80℃ 300V FT1</v>
          </cell>
        </row>
        <row r="192">
          <cell r="A192">
            <v>174</v>
          </cell>
          <cell r="C192" t="str">
            <v>N</v>
          </cell>
          <cell r="D192" t="str">
            <v>凹  1.6</v>
          </cell>
          <cell r="E192" t="str">
            <v>PMT                    (刻凹字, 印凸字)</v>
          </cell>
        </row>
        <row r="193">
          <cell r="A193">
            <v>175</v>
          </cell>
          <cell r="C193" t="str">
            <v>N</v>
          </cell>
          <cell r="D193">
            <v>1.2</v>
          </cell>
          <cell r="E193" t="str">
            <v>3C-2WS SPACE SHUTTLE 1990 電信局</v>
          </cell>
        </row>
        <row r="194">
          <cell r="A194">
            <v>176</v>
          </cell>
          <cell r="B194">
            <v>1354</v>
          </cell>
          <cell r="C194" t="str">
            <v>N</v>
          </cell>
          <cell r="D194">
            <v>1.6</v>
          </cell>
          <cell r="E194" t="str">
            <v>TS-ELEKTRONIK</v>
          </cell>
        </row>
        <row r="195">
          <cell r="A195">
            <v>177</v>
          </cell>
          <cell r="B195">
            <v>1354</v>
          </cell>
          <cell r="C195" t="str">
            <v>Y</v>
          </cell>
          <cell r="D195">
            <v>1</v>
          </cell>
          <cell r="E195" t="str">
            <v> AWM E101344 STYLE 1354 Coaxial Cable VW-1 80℃ 30V 28AWG SPACE SHUTTLE</v>
          </cell>
        </row>
        <row r="196">
          <cell r="A196">
            <v>178</v>
          </cell>
          <cell r="C196" t="str">
            <v>N</v>
          </cell>
          <cell r="D196">
            <v>1.6</v>
          </cell>
          <cell r="E196" t="str">
            <v>COMPUTER CABLE AWM 28AWG DASCOM (HOLDINGS) LTD</v>
          </cell>
        </row>
        <row r="197">
          <cell r="A197">
            <v>180</v>
          </cell>
          <cell r="B197">
            <v>1061</v>
          </cell>
          <cell r="C197" t="str">
            <v>N</v>
          </cell>
          <cell r="D197">
            <v>0.8</v>
          </cell>
          <cell r="E197" t="str">
            <v>HI-FREQUENCY SERIES 1081359</v>
          </cell>
        </row>
        <row r="198">
          <cell r="A198">
            <v>181</v>
          </cell>
          <cell r="B198">
            <v>1061</v>
          </cell>
          <cell r="C198" t="str">
            <v>Y</v>
          </cell>
          <cell r="D198">
            <v>0.5</v>
          </cell>
          <cell r="E198" t="str">
            <v> AWM E101344 STYLE 1061 SR-PVC 80℃ 300V SPACE SHUTTLE VW-1 18AWG    新增(平面輪)</v>
          </cell>
        </row>
        <row r="199">
          <cell r="A199">
            <v>182</v>
          </cell>
          <cell r="B199">
            <v>2464</v>
          </cell>
          <cell r="C199" t="str">
            <v>N</v>
          </cell>
          <cell r="D199">
            <v>1.6</v>
          </cell>
          <cell r="E199" t="str">
            <v> AWM E101344 STYLE 2464 VW-1 80℃ 300V</v>
          </cell>
        </row>
        <row r="200">
          <cell r="A200" t="str">
            <v>182C</v>
          </cell>
          <cell r="B200">
            <v>2464</v>
          </cell>
          <cell r="C200" t="str">
            <v>N</v>
          </cell>
          <cell r="D200">
            <v>1.6</v>
          </cell>
          <cell r="E200" t="str">
            <v> AWM E101344-C STYLE 2464 VW-1 80℃ 300V</v>
          </cell>
        </row>
        <row r="201">
          <cell r="A201">
            <v>183</v>
          </cell>
          <cell r="B201" t="str">
            <v>2990+CL2</v>
          </cell>
          <cell r="C201" t="str">
            <v>N</v>
          </cell>
          <cell r="D201">
            <v>1.2</v>
          </cell>
          <cell r="E201" t="str">
            <v>ETHERNET IEEE802.3 AND ISDN TWISTED RAIR DATA CABLE</v>
          </cell>
        </row>
        <row r="202">
          <cell r="A202">
            <v>184</v>
          </cell>
          <cell r="B202" t="str">
            <v>2990+CL2</v>
          </cell>
          <cell r="C202" t="str">
            <v>Y</v>
          </cell>
          <cell r="D202">
            <v>1.6</v>
          </cell>
          <cell r="E202" t="str">
            <v>SPACE SHUTTLE E120414 (UL) TYPE CL2 28AWG 75℃-----AWM 2990 LOW VOLTAGE COMPUTER CABLE</v>
          </cell>
        </row>
        <row r="203">
          <cell r="A203">
            <v>186</v>
          </cell>
          <cell r="B203">
            <v>2464</v>
          </cell>
          <cell r="C203" t="str">
            <v>N</v>
          </cell>
          <cell r="D203">
            <v>1.2</v>
          </cell>
          <cell r="E203" t="str">
            <v>DATA    SPEC SHIELDED COMPUTER CABLE</v>
          </cell>
        </row>
        <row r="204">
          <cell r="A204">
            <v>188</v>
          </cell>
          <cell r="B204">
            <v>2464</v>
          </cell>
          <cell r="C204" t="str">
            <v>N</v>
          </cell>
          <cell r="D204">
            <v>1.6</v>
          </cell>
          <cell r="E204" t="str">
            <v> AWM E101344 STYLE 2464 VW-1SC 300V 80℃</v>
          </cell>
        </row>
        <row r="205">
          <cell r="A205">
            <v>189</v>
          </cell>
          <cell r="B205">
            <v>2835</v>
          </cell>
          <cell r="C205" t="str">
            <v>Y</v>
          </cell>
          <cell r="D205">
            <v>1</v>
          </cell>
          <cell r="E205" t="str">
            <v> AWM E101344 STYLE 2835 VW-1 60℃ 30V SPACE SHUTTLE</v>
          </cell>
        </row>
        <row r="206">
          <cell r="A206" t="str">
            <v>189C</v>
          </cell>
          <cell r="B206">
            <v>2835</v>
          </cell>
          <cell r="C206" t="str">
            <v>Y</v>
          </cell>
          <cell r="D206">
            <v>1</v>
          </cell>
          <cell r="E206" t="str">
            <v> AWM E101344 STYLE 2835 VW-1 60℃ 30V SPACE SHUTTLE-C</v>
          </cell>
        </row>
        <row r="207">
          <cell r="A207">
            <v>190</v>
          </cell>
          <cell r="B207">
            <v>2990</v>
          </cell>
          <cell r="C207" t="str">
            <v>N</v>
          </cell>
          <cell r="D207">
            <v>1.2</v>
          </cell>
          <cell r="E207" t="str">
            <v>3C-2W SPACE SHUTTLE 1990</v>
          </cell>
        </row>
        <row r="208">
          <cell r="A208">
            <v>191</v>
          </cell>
          <cell r="B208">
            <v>2990</v>
          </cell>
          <cell r="C208" t="str">
            <v>N</v>
          </cell>
          <cell r="D208">
            <v>1.6</v>
          </cell>
          <cell r="E208" t="str">
            <v> AWM E101344 STYLE 2990 VW-1SC 80℃ 30V LOW VOLTAGE COMPUTER CABLE</v>
          </cell>
        </row>
        <row r="209">
          <cell r="A209">
            <v>192</v>
          </cell>
          <cell r="B209">
            <v>2990</v>
          </cell>
          <cell r="C209" t="str">
            <v>N</v>
          </cell>
          <cell r="D209">
            <v>1.2</v>
          </cell>
          <cell r="E209" t="str">
            <v> AWM E101344 STYLE 2990 VW-1 80℃ 30V LOW VOLTAGE COMPUTER CABLE</v>
          </cell>
        </row>
        <row r="210">
          <cell r="A210">
            <v>193</v>
          </cell>
          <cell r="B210" t="str">
            <v>2990+CL2</v>
          </cell>
          <cell r="C210" t="str">
            <v>Y</v>
          </cell>
          <cell r="D210">
            <v>1.2</v>
          </cell>
          <cell r="E210" t="str">
            <v>SPACE SHUTTLE E120414 (UL) TYPE CL2 22AWG 75℃-----AWM 2990 LOW VOLTAGE COMPUTER CABLE</v>
          </cell>
        </row>
        <row r="211">
          <cell r="A211">
            <v>194</v>
          </cell>
          <cell r="B211">
            <v>1354</v>
          </cell>
          <cell r="C211" t="str">
            <v>N</v>
          </cell>
          <cell r="D211">
            <v>0.8</v>
          </cell>
          <cell r="E211" t="str">
            <v>▎▎▎▎▎▎▎▎▎▎  TTL   STYLE 1354 30V 80℃ HI-RES 75 OHM LOW ATTENUATION A/V COAX TTL HI-FREQUENCY SERIES 1081359</v>
          </cell>
        </row>
        <row r="212">
          <cell r="A212">
            <v>195</v>
          </cell>
          <cell r="B212">
            <v>1354</v>
          </cell>
          <cell r="C212" t="str">
            <v>N</v>
          </cell>
          <cell r="D212">
            <v>1</v>
          </cell>
          <cell r="E212" t="str">
            <v>TTL   STYLE 1354 30V 80℃ HI-RES 75 OHM LOW ATTENUATION A/V COAX  TTL   HI-FREQUENCY SERIES 1081359</v>
          </cell>
        </row>
        <row r="213">
          <cell r="A213">
            <v>196</v>
          </cell>
          <cell r="B213">
            <v>2464</v>
          </cell>
          <cell r="C213" t="str">
            <v>Y</v>
          </cell>
          <cell r="D213" t="str">
            <v>凸  1.6</v>
          </cell>
          <cell r="E213" t="str">
            <v> AWM E101344 STYLE 2464 VW-1 SR-PVC 80℃ 300V SPACE SHUTTLE                  (刻凸字, 印凹字)</v>
          </cell>
        </row>
        <row r="214">
          <cell r="A214">
            <v>197</v>
          </cell>
          <cell r="B214">
            <v>2464</v>
          </cell>
          <cell r="C214" t="str">
            <v>Y</v>
          </cell>
          <cell r="D214" t="str">
            <v>凸  1.2</v>
          </cell>
          <cell r="E214" t="str">
            <v> AWM E101344 STYLE 2464 VW-1 SR-PVC 80℃ 300V SPACE SHUTTLE                  (刻凸字, 印凹字)</v>
          </cell>
        </row>
        <row r="215">
          <cell r="A215" t="str">
            <v>197C</v>
          </cell>
          <cell r="B215">
            <v>2464</v>
          </cell>
          <cell r="C215" t="str">
            <v>Y</v>
          </cell>
          <cell r="D215" t="str">
            <v>凸  1.2</v>
          </cell>
          <cell r="E215" t="str">
            <v> AWM E101344 STYLE 2464 VW-1 SR-PVC 80℃ 300V SPACE SHUTTLE-C                  (刻凸字, 印凹字)</v>
          </cell>
        </row>
        <row r="216">
          <cell r="A216">
            <v>198</v>
          </cell>
          <cell r="B216" t="str">
            <v>2990+CL2</v>
          </cell>
          <cell r="C216" t="str">
            <v>Y</v>
          </cell>
          <cell r="D216">
            <v>1.2</v>
          </cell>
          <cell r="E216" t="str">
            <v>SPACE SHUTTLE E120414 (UL) TYPE CL2 28AWG 75℃-----AWM 2990 LOW VOLTAGE COMPUTER CABLE</v>
          </cell>
        </row>
        <row r="217">
          <cell r="A217">
            <v>199</v>
          </cell>
          <cell r="B217">
            <v>2464</v>
          </cell>
          <cell r="C217" t="str">
            <v>N</v>
          </cell>
          <cell r="D217">
            <v>1.2</v>
          </cell>
          <cell r="E217" t="str">
            <v> AWM E101344 STYLE 2464 VW-1 SR-PVC 80℃ 300V 24AWG 44605011A TES CQ</v>
          </cell>
        </row>
        <row r="218">
          <cell r="A218">
            <v>200</v>
          </cell>
          <cell r="B218" t="str">
            <v>2960+CSA</v>
          </cell>
          <cell r="C218" t="str">
            <v>Y</v>
          </cell>
          <cell r="D218">
            <v>1.2</v>
          </cell>
          <cell r="E218" t="str">
            <v> AWM E101344 2960 VW-1 60℃ 30V 28AWG SPACE SHUTTLE   CSA LL80671 AWM ⅡA/B 60℃ 150V FT1</v>
          </cell>
        </row>
        <row r="219">
          <cell r="A219">
            <v>201</v>
          </cell>
          <cell r="B219" t="str">
            <v>2464+CM+CSA</v>
          </cell>
          <cell r="C219" t="str">
            <v>Y</v>
          </cell>
          <cell r="D219">
            <v>1.6</v>
          </cell>
          <cell r="E219" t="str">
            <v>E129760 (UL) TYPE CM 75℃ 24AWG ----- AWM 2464 SPACE SHUTTLE   CSA LL80671 AWM ⅡA/B 80℃ 300V FT4</v>
          </cell>
        </row>
        <row r="220">
          <cell r="A220">
            <v>203</v>
          </cell>
          <cell r="B220">
            <v>2464</v>
          </cell>
          <cell r="C220" t="str">
            <v>N</v>
          </cell>
          <cell r="D220">
            <v>1.2</v>
          </cell>
          <cell r="E220" t="str">
            <v>44601031E TES CQ</v>
          </cell>
        </row>
        <row r="221">
          <cell r="A221">
            <v>204</v>
          </cell>
          <cell r="B221">
            <v>2464</v>
          </cell>
          <cell r="C221" t="str">
            <v>N</v>
          </cell>
          <cell r="D221">
            <v>1.2</v>
          </cell>
          <cell r="E221" t="str">
            <v> AWM E101344 STYLE 2464 VW-1SC SR-PVC 300V 80℃ 24AWG</v>
          </cell>
        </row>
        <row r="222">
          <cell r="A222">
            <v>205</v>
          </cell>
          <cell r="B222" t="str">
            <v>CL2</v>
          </cell>
          <cell r="C222" t="str">
            <v>N</v>
          </cell>
          <cell r="D222">
            <v>1.6</v>
          </cell>
          <cell r="E222" t="str">
            <v>E120414 (UL) CL2 75℃ 26AWG</v>
          </cell>
        </row>
        <row r="223">
          <cell r="A223">
            <v>207</v>
          </cell>
          <cell r="C223" t="str">
            <v>N</v>
          </cell>
          <cell r="D223">
            <v>1.2</v>
          </cell>
          <cell r="E223" t="str">
            <v>＜-COMPUTER COMMS CONNECTOR VL-62502 SERIAL CABLE (9-25) VIDEO SOURCE COMMS CONNECTOR-＞</v>
          </cell>
        </row>
        <row r="224">
          <cell r="A224">
            <v>211</v>
          </cell>
          <cell r="B224" t="str">
            <v>2919+CM</v>
          </cell>
          <cell r="C224" t="str">
            <v>Y</v>
          </cell>
          <cell r="D224">
            <v>1.2</v>
          </cell>
          <cell r="E224" t="str">
            <v>SPACE SHUTTLE 105℃ 30V</v>
          </cell>
        </row>
        <row r="225">
          <cell r="A225">
            <v>212</v>
          </cell>
          <cell r="B225" t="str">
            <v>2919+CM</v>
          </cell>
          <cell r="C225" t="str">
            <v>Y</v>
          </cell>
          <cell r="D225">
            <v>1.6</v>
          </cell>
          <cell r="E225" t="str">
            <v>E129760 (UL) TYPE CM 75℃ 24AWG ----- AWM 2919 LOW VOLTAGE COMPUTER CABLE SPACE SHUTTLE</v>
          </cell>
        </row>
        <row r="226">
          <cell r="A226">
            <v>213</v>
          </cell>
          <cell r="B226" t="str">
            <v>2464+CM+CSA</v>
          </cell>
          <cell r="C226" t="str">
            <v>Y</v>
          </cell>
          <cell r="D226">
            <v>1.2</v>
          </cell>
          <cell r="E226" t="str">
            <v>E129760 (UL) TYPE CM 75℃ ----- AWM 2464 24AWG SPACE SHUTTLE   CSA LL80671 AWM ⅡA/B 80℃ 300V FT4</v>
          </cell>
        </row>
        <row r="227">
          <cell r="A227">
            <v>214</v>
          </cell>
          <cell r="B227">
            <v>2919</v>
          </cell>
          <cell r="C227" t="str">
            <v>N</v>
          </cell>
          <cell r="D227">
            <v>1.6</v>
          </cell>
          <cell r="E227" t="str">
            <v>IEEE802.3 TRANSCEIVER CABLE   AWM E101344 STYLE 2919 80℃ 30V VW-1 LOW VOLTAGE COMPUTER CABLE</v>
          </cell>
        </row>
        <row r="228">
          <cell r="A228">
            <v>215</v>
          </cell>
          <cell r="B228" t="str">
            <v>2464+CSA</v>
          </cell>
          <cell r="C228" t="str">
            <v>N</v>
          </cell>
          <cell r="D228">
            <v>2</v>
          </cell>
          <cell r="E228" t="str">
            <v>STRATEGY Serpico (tm)</v>
          </cell>
        </row>
        <row r="229">
          <cell r="A229">
            <v>216</v>
          </cell>
          <cell r="B229" t="str">
            <v>2464+CSA</v>
          </cell>
          <cell r="C229" t="str">
            <v>Y</v>
          </cell>
          <cell r="D229">
            <v>1.6</v>
          </cell>
          <cell r="E229" t="str">
            <v> AWM E101344 2464 VW-1SC 80℃ 300V 24AWG SPACE SHUTTLE   CSA LL80671 AWM ⅡA/B 80℃ 300V FT1</v>
          </cell>
        </row>
        <row r="230">
          <cell r="A230">
            <v>217</v>
          </cell>
          <cell r="B230">
            <v>2919</v>
          </cell>
          <cell r="C230" t="str">
            <v>N</v>
          </cell>
          <cell r="D230">
            <v>1.6</v>
          </cell>
          <cell r="E230" t="str">
            <v> AWM E101344 STYLE 2919 80℃ 30V SPACE SHUTTLE VW-1 LOW VOLTAGE COMPUTER CABLE SS-MC-015 510051</v>
          </cell>
        </row>
        <row r="231">
          <cell r="A231">
            <v>218</v>
          </cell>
          <cell r="B231" t="str">
            <v>CL2</v>
          </cell>
          <cell r="C231" t="str">
            <v>Y</v>
          </cell>
          <cell r="D231">
            <v>1.2</v>
          </cell>
          <cell r="E231" t="str">
            <v>E120414 (UL) TYPE CL2 75℃ 22AWG SPACE SHUTTLE ----- RG-59/U</v>
          </cell>
        </row>
        <row r="232">
          <cell r="A232">
            <v>219</v>
          </cell>
          <cell r="B232" t="str">
            <v>1185+CSA</v>
          </cell>
          <cell r="C232" t="str">
            <v>Y</v>
          </cell>
          <cell r="D232">
            <v>0.6</v>
          </cell>
          <cell r="E232" t="str">
            <v> AWM E101344 STYLE 1185 VW-1SC 26AWG 80℃ 300V SPACE SHUTTLE   CSA LL80671 AWM ⅠB FT1</v>
          </cell>
        </row>
        <row r="233">
          <cell r="A233">
            <v>220</v>
          </cell>
          <cell r="B233">
            <v>2990</v>
          </cell>
          <cell r="C233" t="str">
            <v>Y</v>
          </cell>
          <cell r="D233">
            <v>1.2</v>
          </cell>
          <cell r="E233" t="str">
            <v> AWM E101344 STYLE 2990  28AWG VW-1 80℃ 30V SPACE SHUTTLE LOW VOLTAGE COMPUTER CABLE</v>
          </cell>
        </row>
        <row r="234">
          <cell r="A234" t="str">
            <v>220C</v>
          </cell>
          <cell r="B234">
            <v>2990</v>
          </cell>
          <cell r="C234" t="str">
            <v>Y</v>
          </cell>
          <cell r="D234">
            <v>1.2</v>
          </cell>
          <cell r="E234" t="str">
            <v> AWM E101344 STYLE 2990  28AWG VW-1 80℃ 30V SPACE SHUTTLE-C LOW VOLTAGE COMPUTER CABLE</v>
          </cell>
        </row>
        <row r="235">
          <cell r="A235">
            <v>221</v>
          </cell>
          <cell r="B235" t="str">
            <v>2919+CL2+CSA</v>
          </cell>
          <cell r="C235" t="str">
            <v>N</v>
          </cell>
          <cell r="D235">
            <v>1.6</v>
          </cell>
          <cell r="E235" t="str">
            <v>E120414 (UL) TYPE CL2 75℃ ----- AWM 2919 LOW VOLTAGE COMPUTER CABLE TTL   CSA LL80671 AWM  ⅡA/B 80℃ 150V FT1 HI-RES 75 OHM LOW ATTENUATION A/V COAX HI-FREQUENCY SERIES 1081359</v>
          </cell>
        </row>
        <row r="236">
          <cell r="A236">
            <v>223</v>
          </cell>
          <cell r="B236" t="str">
            <v>2464+CM+CSA</v>
          </cell>
          <cell r="C236" t="str">
            <v>Y</v>
          </cell>
          <cell r="D236">
            <v>1.6</v>
          </cell>
          <cell r="E236" t="str">
            <v>E129760 (UL) TYPE CM 75℃ 28AWG ----- AWM 2464 SPACE SHUTTLE   CSA LL80671 AWM ⅡA/B 80℃ 300V FT4</v>
          </cell>
        </row>
        <row r="237">
          <cell r="A237">
            <v>224</v>
          </cell>
          <cell r="B237">
            <v>2448</v>
          </cell>
          <cell r="C237" t="str">
            <v>Y</v>
          </cell>
          <cell r="D237">
            <v>1.6</v>
          </cell>
          <cell r="E237" t="str">
            <v> AWM E101344 STYLE 2448 VW-1 30V 60℃ SPACE SHUTTLE LOW VOLTAGE COMPUTER CABLE</v>
          </cell>
        </row>
        <row r="238">
          <cell r="A238">
            <v>226</v>
          </cell>
          <cell r="B238">
            <v>2835</v>
          </cell>
          <cell r="C238" t="str">
            <v>Y</v>
          </cell>
          <cell r="D238">
            <v>1.2</v>
          </cell>
          <cell r="E238" t="str">
            <v> AWM STYLE 2835 VW-1 60℃ 30V SPACE SHUTTLE E101344   SIEMENS NIXDORF  INFORMATIONSSYSTEME LOW VOLTAGE COMPUTER CABLE 78541.00.3.16</v>
          </cell>
        </row>
        <row r="239">
          <cell r="A239">
            <v>227</v>
          </cell>
          <cell r="B239">
            <v>2835</v>
          </cell>
          <cell r="C239" t="str">
            <v>Y</v>
          </cell>
          <cell r="D239">
            <v>1.2</v>
          </cell>
          <cell r="E239" t="str">
            <v> AWM STYLE 2835 VW-1 60℃ 30V SPACE SHUTTLE E101344   SIEMENS NIXDORF  INFORMATIONSSYSTEME LOW VOLTAGE COMPUTER CABLE 78542.00.0.16</v>
          </cell>
        </row>
        <row r="240">
          <cell r="A240">
            <v>228</v>
          </cell>
          <cell r="B240">
            <v>2835</v>
          </cell>
          <cell r="C240" t="str">
            <v>Y</v>
          </cell>
          <cell r="D240">
            <v>1.2</v>
          </cell>
          <cell r="E240" t="str">
            <v> AWM STYLE 2835 VW-1 60℃ 30V SPACE SHUTTLE E101344   SIEMENS NIXDORF  INFORMATIONSSYSTEME LOW VOLTAGE COMPUTER CABLE 78543.00.7.16</v>
          </cell>
        </row>
        <row r="241">
          <cell r="A241">
            <v>229</v>
          </cell>
          <cell r="B241" t="str">
            <v>CL2</v>
          </cell>
          <cell r="C241" t="str">
            <v>N</v>
          </cell>
          <cell r="D241">
            <v>1.2</v>
          </cell>
          <cell r="E241" t="str">
            <v>E120414 (UL) TYPE CL2 75℃ 22AWG SIGNAL CABLE----- RG-59/U</v>
          </cell>
        </row>
        <row r="242">
          <cell r="A242">
            <v>230</v>
          </cell>
          <cell r="B242" t="str">
            <v>2919+CSA</v>
          </cell>
          <cell r="C242" t="str">
            <v>N</v>
          </cell>
          <cell r="D242">
            <v>1.6</v>
          </cell>
          <cell r="E242" t="str">
            <v> AWM E101344 STYLE 2919 VW-1 80℃ 30V LOW VOLTAGE COMPUTER CABLE   CSA LL80671 AWM ⅡA/B 80℃ 300V FT1</v>
          </cell>
        </row>
        <row r="243">
          <cell r="A243">
            <v>231</v>
          </cell>
          <cell r="B243">
            <v>2095</v>
          </cell>
          <cell r="C243" t="str">
            <v>Y</v>
          </cell>
          <cell r="D243">
            <v>1.2</v>
          </cell>
          <cell r="E243" t="str">
            <v> AWM E101344 STYLE 2095 26AWG VW-1 80℃ 300V SPACE SHUTTLE</v>
          </cell>
        </row>
        <row r="244">
          <cell r="A244">
            <v>232</v>
          </cell>
          <cell r="B244" t="str">
            <v>2464+CSA</v>
          </cell>
          <cell r="C244" t="str">
            <v>Y</v>
          </cell>
          <cell r="D244">
            <v>1.2</v>
          </cell>
          <cell r="E244" t="str">
            <v> AWM E101344 STYLE 2464 VW-1 80℃ 300V SPACE SHUTTLE   CSA LL80671 AWM ⅡA/B 80℃ 300V FT1 (扁平線 OD=9.4×5.95 一邊印字)</v>
          </cell>
        </row>
        <row r="245">
          <cell r="A245">
            <v>235</v>
          </cell>
          <cell r="B245">
            <v>2464</v>
          </cell>
          <cell r="C245" t="str">
            <v>Y</v>
          </cell>
          <cell r="D245">
            <v>1.6</v>
          </cell>
          <cell r="E245" t="str">
            <v>LPI,LYNN PRODUCTS.    AWM E101344 STYLE 2464 26AWG VW-1 80℃ 300V SPACE SHUTTLE</v>
          </cell>
        </row>
        <row r="246">
          <cell r="A246">
            <v>236</v>
          </cell>
          <cell r="B246">
            <v>2919</v>
          </cell>
          <cell r="C246" t="str">
            <v>N</v>
          </cell>
          <cell r="D246">
            <v>1.6</v>
          </cell>
          <cell r="E246" t="str">
            <v> AWM E101344 STYLE 2919 VW-1 80℃ 30V LOW VOLTAGE COMPUTER CABLE    TPI CANADA HF-75MX</v>
          </cell>
        </row>
        <row r="247">
          <cell r="A247">
            <v>237</v>
          </cell>
          <cell r="B247" t="str">
            <v>2464+CSA</v>
          </cell>
          <cell r="C247" t="str">
            <v>Y</v>
          </cell>
          <cell r="D247">
            <v>1.2</v>
          </cell>
          <cell r="E247" t="str">
            <v> AWM E101344 STYLE 2464 VW-1 80℃ 300V SPACE SHUTTLE   CSA LL80671 AWM ⅡA/B 105℃ 300V FT1</v>
          </cell>
        </row>
        <row r="248">
          <cell r="A248">
            <v>238</v>
          </cell>
          <cell r="B248">
            <v>2464</v>
          </cell>
          <cell r="C248" t="str">
            <v>Y</v>
          </cell>
          <cell r="D248">
            <v>1.6</v>
          </cell>
          <cell r="E248" t="str">
            <v> AWM E101344 STYLE 2464 18AWG VW-1 80℃  300V SPACE SHUTTLE</v>
          </cell>
        </row>
        <row r="249">
          <cell r="A249">
            <v>240</v>
          </cell>
          <cell r="B249" t="str">
            <v>CM+CSA</v>
          </cell>
          <cell r="C249" t="str">
            <v>Y</v>
          </cell>
          <cell r="D249">
            <v>1.2</v>
          </cell>
          <cell r="E249" t="str">
            <v>E129760 (UL) TYPE CM 75℃ 22AWG SPACE SHUTTLE  CSA LL80671 AWM ⅡA/B 80℃ 300V FT4</v>
          </cell>
        </row>
        <row r="250">
          <cell r="A250">
            <v>241</v>
          </cell>
          <cell r="B250" t="str">
            <v>CM+CSA</v>
          </cell>
          <cell r="C250" t="str">
            <v>Y</v>
          </cell>
          <cell r="D250">
            <v>1.6</v>
          </cell>
          <cell r="E250" t="str">
            <v>E129760 (UL) TYPE CM 75℃ 24AWG SPACE SHUTTLE CSA LL80671 AWM ⅡA/B 80℃ 300V FT4</v>
          </cell>
        </row>
        <row r="251">
          <cell r="A251">
            <v>242</v>
          </cell>
          <cell r="B251" t="str">
            <v>CL2</v>
          </cell>
          <cell r="C251" t="str">
            <v>Y</v>
          </cell>
          <cell r="D251">
            <v>1.2</v>
          </cell>
          <cell r="E251" t="str">
            <v>E120414 (UL) TYPE CL2 75℃ SPACE SHUTTLE RG58A/U</v>
          </cell>
        </row>
        <row r="252">
          <cell r="A252">
            <v>243</v>
          </cell>
          <cell r="B252">
            <v>2464</v>
          </cell>
          <cell r="C252" t="str">
            <v>Y</v>
          </cell>
          <cell r="D252">
            <v>1.2</v>
          </cell>
          <cell r="E252" t="str">
            <v> AWM E101344 STYLE 2464 24AWG VW-1 SR-PVC SPACE SHUTTLE CBSF-2P24</v>
          </cell>
        </row>
        <row r="253">
          <cell r="A253">
            <v>244</v>
          </cell>
          <cell r="B253" t="str">
            <v>2464+CSA</v>
          </cell>
          <cell r="C253" t="str">
            <v>Y</v>
          </cell>
          <cell r="D253">
            <v>1.6</v>
          </cell>
          <cell r="E253" t="str">
            <v> AWM E101344 STYLE 2464 18AWG VW-1 80℃ 300V SR-PVC SPACE SHUTTLE   CSA LL80671 AWM ⅡA/B 80℃ 300V FT1</v>
          </cell>
        </row>
        <row r="254">
          <cell r="A254">
            <v>245</v>
          </cell>
          <cell r="B254" t="str">
            <v>2919+CL2</v>
          </cell>
          <cell r="C254" t="str">
            <v>N</v>
          </cell>
          <cell r="D254" t="str">
            <v>凸  2.0</v>
          </cell>
          <cell r="E254" t="str">
            <v>E120414 (UL) TYPE CL2 26AWG 75℃ ----- AWM 2919 LOW VOLTAGE COMPUTER CABLE  (刻凸字, 印凹字)</v>
          </cell>
        </row>
        <row r="255">
          <cell r="A255">
            <v>246</v>
          </cell>
          <cell r="B255" t="str">
            <v>CSA ⅠB</v>
          </cell>
          <cell r="C255" t="str">
            <v>Y</v>
          </cell>
          <cell r="D255">
            <v>0.8</v>
          </cell>
          <cell r="E255" t="str">
            <v>CSA LL80671 AWM ⅠB 26AWG 105℃ 300V FT1 SPACE SHUTTLE     (輪 寬 =10MM)</v>
          </cell>
        </row>
        <row r="256">
          <cell r="A256">
            <v>247</v>
          </cell>
          <cell r="B256" t="str">
            <v>2464+CSA</v>
          </cell>
          <cell r="C256" t="str">
            <v>Y</v>
          </cell>
          <cell r="D256">
            <v>1.6</v>
          </cell>
          <cell r="E256" t="str">
            <v> AWM E101344 STYLE 2464 18AWG VW-1 80℃  300V SPACE SHUTTLE   CSA LL80671 AWM ⅡA/B 80℃ 300V FT1</v>
          </cell>
        </row>
        <row r="257">
          <cell r="A257">
            <v>248</v>
          </cell>
          <cell r="B257" t="str">
            <v>1015+CSA</v>
          </cell>
          <cell r="C257" t="str">
            <v>Y</v>
          </cell>
          <cell r="D257">
            <v>0.6</v>
          </cell>
          <cell r="E257" t="str">
            <v> AWM E101344 STYLE 1015 18AWG VW-1 105℃ 600V SPACE SHUTTLE   CSA LL80671 AWM ⅠB FT1</v>
          </cell>
        </row>
        <row r="258">
          <cell r="A258">
            <v>249</v>
          </cell>
          <cell r="B258" t="str">
            <v>CL2</v>
          </cell>
          <cell r="C258" t="str">
            <v>N</v>
          </cell>
          <cell r="D258">
            <v>1.2</v>
          </cell>
          <cell r="E258" t="str">
            <v>INSTEL</v>
          </cell>
        </row>
        <row r="259">
          <cell r="A259">
            <v>250</v>
          </cell>
          <cell r="B259" t="str">
            <v>CL2</v>
          </cell>
          <cell r="C259" t="str">
            <v>Y</v>
          </cell>
          <cell r="D259">
            <v>1.2</v>
          </cell>
          <cell r="E259" t="str">
            <v>E120414 (UL) TYPE CL2 24AWG 75℃ SPACE SHUTTLE</v>
          </cell>
        </row>
        <row r="260">
          <cell r="A260">
            <v>251</v>
          </cell>
          <cell r="B260" t="str">
            <v>CL2</v>
          </cell>
          <cell r="C260" t="str">
            <v>Y</v>
          </cell>
          <cell r="D260">
            <v>1.2</v>
          </cell>
          <cell r="E260" t="str">
            <v>E120414 (UL) TYPE CL2 26AWG 75℃ SPACE SHUTTLE</v>
          </cell>
        </row>
        <row r="261">
          <cell r="A261">
            <v>252</v>
          </cell>
          <cell r="B261">
            <v>20197</v>
          </cell>
          <cell r="C261" t="str">
            <v>N</v>
          </cell>
          <cell r="D261">
            <v>1.2</v>
          </cell>
          <cell r="E261" t="str">
            <v> AWM E101344 STYLE 20197 26AWG VW-1 30V 60℃</v>
          </cell>
        </row>
        <row r="262">
          <cell r="A262" t="str">
            <v>252C</v>
          </cell>
          <cell r="B262">
            <v>20197</v>
          </cell>
          <cell r="C262" t="str">
            <v>N</v>
          </cell>
          <cell r="D262">
            <v>1.2</v>
          </cell>
          <cell r="E262" t="str">
            <v> AWM E101344-C STYLE 20197 26AWG VW-1 30V 60℃</v>
          </cell>
        </row>
        <row r="263">
          <cell r="A263">
            <v>253</v>
          </cell>
          <cell r="B263" t="str">
            <v>2464+CL2+CSA</v>
          </cell>
          <cell r="C263" t="str">
            <v>N</v>
          </cell>
          <cell r="D263">
            <v>1.6</v>
          </cell>
          <cell r="E263" t="str">
            <v>E120414 (UL) TYPE CL2 75℃ ----- AWM 2464 26AWG CSA LL80671 AWM ⅡA/B 80℃ 300V FT4</v>
          </cell>
        </row>
        <row r="264">
          <cell r="A264">
            <v>254</v>
          </cell>
          <cell r="B264" t="str">
            <v>CL2</v>
          </cell>
          <cell r="C264" t="str">
            <v>Y</v>
          </cell>
          <cell r="D264">
            <v>1.2</v>
          </cell>
          <cell r="E264" t="str">
            <v>E120414 (UL) TYPE CL2 20AWG 75℃ SPACE SHUTTLE ----- RG-58C/U</v>
          </cell>
        </row>
        <row r="265">
          <cell r="A265">
            <v>255</v>
          </cell>
          <cell r="B265" t="str">
            <v>CL2</v>
          </cell>
          <cell r="C265" t="str">
            <v>Y</v>
          </cell>
          <cell r="D265">
            <v>1.2</v>
          </cell>
          <cell r="E265" t="str">
            <v>E120414 (UL) TYPE CL2 23AWG 75℃ SPACE SHUTTLE ----- RG-59B/U</v>
          </cell>
        </row>
        <row r="266">
          <cell r="A266">
            <v>256</v>
          </cell>
          <cell r="B266">
            <v>2095</v>
          </cell>
          <cell r="C266" t="str">
            <v>Y</v>
          </cell>
          <cell r="D266">
            <v>0.9</v>
          </cell>
          <cell r="E266" t="str">
            <v> AWM E101344 STYLE 2095 VW-1 300V 80℃ 26AWG SPACE SHUTTLE    (併排線 OD=2.7*5.4 一邊印字)</v>
          </cell>
        </row>
        <row r="267">
          <cell r="A267">
            <v>257</v>
          </cell>
          <cell r="B267" t="str">
            <v>1015+CSA</v>
          </cell>
          <cell r="C267" t="str">
            <v>Y</v>
          </cell>
          <cell r="D267">
            <v>0.6</v>
          </cell>
          <cell r="E267" t="str">
            <v> AWM E101344 STYLE 1015 22AWG VW-1 105℃ 600V SPACE SHUTTLE  CSA LL80671 AWM ⅠB FT1</v>
          </cell>
        </row>
        <row r="268">
          <cell r="A268">
            <v>258</v>
          </cell>
          <cell r="B268" t="str">
            <v>2464+CSA</v>
          </cell>
          <cell r="C268" t="str">
            <v>Y</v>
          </cell>
          <cell r="D268">
            <v>1.6</v>
          </cell>
          <cell r="E268" t="str">
            <v> AWM E101344 STYLE 2464 22AWG VW-1 80℃ 300V SPACE SHUTTLE  CSA LL80671 AWM ⅡA/B 80℃ 300V FT1</v>
          </cell>
        </row>
        <row r="269">
          <cell r="A269" t="str">
            <v>258C</v>
          </cell>
          <cell r="B269" t="str">
            <v>2464+CSA</v>
          </cell>
          <cell r="C269" t="str">
            <v>Y</v>
          </cell>
          <cell r="D269">
            <v>1.6</v>
          </cell>
          <cell r="E269" t="str">
            <v> AWM E101344 STYLE 2464 22AWG VW-1 80℃ 300V SPACE SHUTTLE-C  CSA LL80671 AWM ⅡA/B 80℃ 300V FT1</v>
          </cell>
        </row>
        <row r="270">
          <cell r="A270">
            <v>259</v>
          </cell>
          <cell r="B270">
            <v>1354</v>
          </cell>
          <cell r="C270" t="str">
            <v>Y</v>
          </cell>
          <cell r="D270">
            <v>0.6</v>
          </cell>
          <cell r="E270" t="str">
            <v> AWM E101344 STYLE 1354 28AWG 80℃ 30V SPACE SHUTTLE</v>
          </cell>
        </row>
        <row r="271">
          <cell r="A271" t="str">
            <v>259C</v>
          </cell>
          <cell r="B271">
            <v>1354</v>
          </cell>
          <cell r="C271" t="str">
            <v>Y</v>
          </cell>
          <cell r="D271">
            <v>0.6</v>
          </cell>
          <cell r="E271" t="str">
            <v> AWM E101344 STYLE 1354 28AWG 80℃ 30V SPACE SHUTTLE-C</v>
          </cell>
        </row>
        <row r="272">
          <cell r="A272">
            <v>260</v>
          </cell>
          <cell r="B272" t="str">
            <v>20197+CSA</v>
          </cell>
          <cell r="C272" t="str">
            <v>Y</v>
          </cell>
          <cell r="D272">
            <v>1.2</v>
          </cell>
          <cell r="E272" t="str">
            <v> AWM E101344 STYLE 20197 VW-1 60℃ 30V SPACE SHUTTLE   CSA LL80671 AWM ⅡA/B 60℃ 150V FT1</v>
          </cell>
        </row>
        <row r="273">
          <cell r="A273" t="str">
            <v>260C</v>
          </cell>
          <cell r="B273" t="str">
            <v>20197+CSA</v>
          </cell>
          <cell r="C273" t="str">
            <v>Y</v>
          </cell>
          <cell r="D273">
            <v>1.2</v>
          </cell>
          <cell r="E273" t="str">
            <v> AWM E101344 STYLE 20197 VW-1 60℃ 30V SPACE SHUTTLE-C   CSA LL80671 AWM ⅡA/B 60℃ 150V FT1</v>
          </cell>
        </row>
        <row r="274">
          <cell r="A274">
            <v>261</v>
          </cell>
          <cell r="B274" t="str">
            <v>1061+CSA</v>
          </cell>
          <cell r="C274" t="str">
            <v>Y</v>
          </cell>
          <cell r="D274">
            <v>0.3</v>
          </cell>
          <cell r="E274" t="str">
            <v> AWM E101344 STYLE 1061 24AWG VW-1 80℃ 300V SPACE SHUTTLE   CSA LL80671 AWM ⅠA 80℃ 300V FT1</v>
          </cell>
        </row>
        <row r="275">
          <cell r="A275">
            <v>262</v>
          </cell>
          <cell r="B275" t="str">
            <v>CL2</v>
          </cell>
          <cell r="C275" t="str">
            <v>Y</v>
          </cell>
          <cell r="D275">
            <v>1.6</v>
          </cell>
          <cell r="E275" t="str">
            <v>E120414 (UL) TYPE CL2 22AWG 75℃ SPACE SHUTTLE</v>
          </cell>
        </row>
        <row r="276">
          <cell r="A276">
            <v>264</v>
          </cell>
          <cell r="B276" t="str">
            <v>2464+CSA</v>
          </cell>
          <cell r="C276" t="str">
            <v>Y</v>
          </cell>
          <cell r="D276" t="str">
            <v>凸  1.2</v>
          </cell>
          <cell r="E276" t="str">
            <v> AWM E101344 STYLE 2464 24AWG VW-1 80℃ 300V SPACE SHUTTLE   CSA LL80671 AWM ⅡA/B 80℃ 300V FT1             (刻凸字, 印凹字)</v>
          </cell>
        </row>
        <row r="277">
          <cell r="A277">
            <v>265</v>
          </cell>
          <cell r="B277">
            <v>2464</v>
          </cell>
          <cell r="C277" t="str">
            <v>N</v>
          </cell>
          <cell r="D277">
            <v>1.6</v>
          </cell>
          <cell r="E277" t="str">
            <v> AWM E101344 STYLE 2464 24AWG VW-1SC SR-PVC 80℃ 300V</v>
          </cell>
        </row>
        <row r="278">
          <cell r="A278">
            <v>266</v>
          </cell>
          <cell r="B278">
            <v>20279</v>
          </cell>
          <cell r="C278" t="str">
            <v>Y</v>
          </cell>
          <cell r="D278">
            <v>1.2</v>
          </cell>
          <cell r="E278" t="str">
            <v> AWM E101344 STYLE 20279 VW-1 80℃ 30V SPACE SHUTTLE</v>
          </cell>
        </row>
        <row r="279">
          <cell r="A279" t="str">
            <v>266C</v>
          </cell>
          <cell r="B279">
            <v>20279</v>
          </cell>
          <cell r="C279" t="str">
            <v>Y</v>
          </cell>
          <cell r="D279">
            <v>1.2</v>
          </cell>
          <cell r="E279" t="str">
            <v> AWM E101344 STYLE 20279 VW-1 80℃ 30V SPACE SHUTTLE-C</v>
          </cell>
        </row>
        <row r="280">
          <cell r="A280">
            <v>267</v>
          </cell>
          <cell r="B280">
            <v>2990</v>
          </cell>
          <cell r="C280" t="str">
            <v>Y</v>
          </cell>
          <cell r="D280">
            <v>1.2</v>
          </cell>
          <cell r="E280" t="str">
            <v> AWM E101344 STYLE 2990 VW-1 80℃ 30V SPACE SHUTTLE LOW VOLTAGE COMPUTER CABLE</v>
          </cell>
        </row>
        <row r="281">
          <cell r="A281" t="str">
            <v>267C</v>
          </cell>
          <cell r="B281">
            <v>2990</v>
          </cell>
          <cell r="C281" t="str">
            <v>Y</v>
          </cell>
          <cell r="D281">
            <v>1.2</v>
          </cell>
          <cell r="E281" t="str">
            <v> AWM E101344 STYLE 2990 VW-1 80℃ 30V SPACE SHUTTLE-C LOW VOLTAGE COMPUTER CABLE</v>
          </cell>
        </row>
        <row r="282">
          <cell r="A282">
            <v>269</v>
          </cell>
          <cell r="B282">
            <v>2990</v>
          </cell>
          <cell r="C282" t="str">
            <v>Y</v>
          </cell>
          <cell r="D282">
            <v>1.4</v>
          </cell>
          <cell r="E282" t="str">
            <v> AWM E101344 STYLE 2990 VW-1 80℃ 30V FEPCO LOW VOLTAGE COMPUTER CABLE</v>
          </cell>
        </row>
        <row r="283">
          <cell r="A283">
            <v>270</v>
          </cell>
          <cell r="B283" t="str">
            <v>2464+CSA</v>
          </cell>
          <cell r="C283" t="str">
            <v>Y</v>
          </cell>
          <cell r="D283">
            <v>1.6</v>
          </cell>
          <cell r="E283" t="str">
            <v> AWM E101344 STYLE 2464 26AWG VW-1 80℃ 300V SPACE SHUTTLE   CSA LL80671 AWM ⅡA/B FT1 BLOOMBERG TRAVELER PRINTER CABLE</v>
          </cell>
        </row>
        <row r="284">
          <cell r="A284">
            <v>271</v>
          </cell>
          <cell r="C284" t="str">
            <v>N</v>
          </cell>
          <cell r="D284">
            <v>1.2</v>
          </cell>
          <cell r="E284" t="str">
            <v>44601031 TES CQ</v>
          </cell>
        </row>
        <row r="285">
          <cell r="A285">
            <v>272</v>
          </cell>
          <cell r="B285" t="str">
            <v>1007+CSA</v>
          </cell>
          <cell r="C285" t="str">
            <v>N</v>
          </cell>
          <cell r="D285">
            <v>1.2</v>
          </cell>
          <cell r="E285" t="str">
            <v>RG-59/U COAXIAL CABLE</v>
          </cell>
        </row>
        <row r="286">
          <cell r="A286">
            <v>273</v>
          </cell>
          <cell r="B286" t="str">
            <v>1007+CSA</v>
          </cell>
          <cell r="C286" t="str">
            <v>Y</v>
          </cell>
          <cell r="D286">
            <v>0.6</v>
          </cell>
          <cell r="E286" t="str">
            <v> AWM E101344 STYLE 1007 18AWG VW-1 80℃ 300V SPACE SHUTTLE   CSA LL80671 AWM ⅠB FT1</v>
          </cell>
        </row>
        <row r="287">
          <cell r="A287">
            <v>274</v>
          </cell>
          <cell r="B287">
            <v>2464</v>
          </cell>
          <cell r="C287" t="str">
            <v>Y</v>
          </cell>
          <cell r="D287">
            <v>1.6</v>
          </cell>
          <cell r="E287" t="str">
            <v> AWM E101344 STYLE 2464 VW-1SC 80℃ 300V SPACE SHUTTLE</v>
          </cell>
        </row>
        <row r="288">
          <cell r="A288">
            <v>275</v>
          </cell>
          <cell r="B288">
            <v>2464</v>
          </cell>
          <cell r="C288" t="str">
            <v>N</v>
          </cell>
          <cell r="D288">
            <v>1.6</v>
          </cell>
          <cell r="E288" t="str">
            <v> AWM E101344 STYLE 2464 26AWG VW-1 80℃ 300V FEPCO</v>
          </cell>
        </row>
        <row r="289">
          <cell r="A289">
            <v>276</v>
          </cell>
          <cell r="C289" t="str">
            <v>N</v>
          </cell>
          <cell r="D289">
            <v>1.2</v>
          </cell>
          <cell r="E289" t="str">
            <v>44601069A FGE CQ</v>
          </cell>
        </row>
        <row r="290">
          <cell r="A290">
            <v>278</v>
          </cell>
          <cell r="C290" t="str">
            <v>N</v>
          </cell>
          <cell r="D290">
            <v>1.2</v>
          </cell>
          <cell r="E290" t="str">
            <v>← MAC COMMS CONNECTOR    VL-62521 SERIAL CABLE (MAC-15)     VIDEO SOURCE COMMS CONNECTOR →</v>
          </cell>
        </row>
        <row r="291">
          <cell r="A291">
            <v>279</v>
          </cell>
          <cell r="C291" t="str">
            <v>N</v>
          </cell>
          <cell r="D291">
            <v>1.2</v>
          </cell>
          <cell r="E291" t="str">
            <v>← MAC COMMS CONNECTOR    VL-62522 SERIAL CABLE (MAC-25)     VIDEO SOURCE COMMS CONNECTOR →</v>
          </cell>
        </row>
        <row r="292">
          <cell r="A292">
            <v>280</v>
          </cell>
          <cell r="B292">
            <v>1365</v>
          </cell>
          <cell r="C292" t="str">
            <v>N</v>
          </cell>
          <cell r="D292">
            <v>1.2</v>
          </cell>
          <cell r="E292" t="str">
            <v>← VIDEO SOURCE S-VIDEO CONNECTOR     VL-62530 VIDEO CABLE  (S-VIDEO-DVA)   DVA-4000 TOP CONNECTOR →</v>
          </cell>
        </row>
        <row r="293">
          <cell r="A293">
            <v>281</v>
          </cell>
          <cell r="B293">
            <v>1365</v>
          </cell>
          <cell r="C293" t="str">
            <v>Y</v>
          </cell>
          <cell r="D293">
            <v>0.8</v>
          </cell>
          <cell r="E293" t="str">
            <v> AWM E101344 STYLE 1365 VW-1 26AWG 60℃ 300V SPACE SHUTTLE</v>
          </cell>
        </row>
        <row r="294">
          <cell r="A294" t="str">
            <v>281C</v>
          </cell>
          <cell r="B294">
            <v>1365</v>
          </cell>
          <cell r="C294" t="str">
            <v>Y</v>
          </cell>
          <cell r="D294">
            <v>0.8</v>
          </cell>
          <cell r="E294" t="str">
            <v> AWM E101344 STYLE 1365 VW-1 26AWG 60℃ 300V SPACE SHUTTLE-C</v>
          </cell>
        </row>
        <row r="295">
          <cell r="A295">
            <v>282</v>
          </cell>
          <cell r="B295">
            <v>2464</v>
          </cell>
          <cell r="C295" t="str">
            <v>N</v>
          </cell>
          <cell r="D295">
            <v>1.2</v>
          </cell>
          <cell r="E295" t="str">
            <v>ANTEX  AWM E101344 STYLE 2464 VW-1 SR-PVC 300V 80℃ 28AWG MIRACLE</v>
          </cell>
        </row>
        <row r="296">
          <cell r="A296">
            <v>283</v>
          </cell>
          <cell r="B296" t="str">
            <v>2464+CSA</v>
          </cell>
          <cell r="C296" t="str">
            <v>Y</v>
          </cell>
          <cell r="D296">
            <v>1.2</v>
          </cell>
          <cell r="E296" t="str">
            <v> AWM E101344 STYLE 2464 22AWG VW-1 80℃ 300V SR-PVC SPACE SHUTTLE   CSA LL80671 AWM ⅡA/B 80℃ 300V FT1</v>
          </cell>
        </row>
        <row r="297">
          <cell r="A297" t="str">
            <v>283C</v>
          </cell>
          <cell r="B297" t="str">
            <v>2464+CSA</v>
          </cell>
          <cell r="C297" t="str">
            <v>Y</v>
          </cell>
          <cell r="D297">
            <v>1.2</v>
          </cell>
          <cell r="E297" t="str">
            <v> AWM E101344 STYLE 2464 22AWG VW-1 80℃ 300V SR-PVC SPACE SHUTTLE-C   CSA LL80671 AWM ⅡA/B 80℃ 300V FT1</v>
          </cell>
        </row>
        <row r="298">
          <cell r="A298">
            <v>284</v>
          </cell>
          <cell r="B298" t="str">
            <v>CL2</v>
          </cell>
          <cell r="C298" t="str">
            <v>Y</v>
          </cell>
          <cell r="D298">
            <v>1.6</v>
          </cell>
          <cell r="E298" t="str">
            <v>E120414 (UL) TYPE CL2 20AWG 75℃ SPACE SHUTTLE</v>
          </cell>
        </row>
        <row r="299">
          <cell r="A299">
            <v>285</v>
          </cell>
          <cell r="B299">
            <v>2598</v>
          </cell>
          <cell r="C299" t="str">
            <v>Y</v>
          </cell>
          <cell r="D299">
            <v>1.6</v>
          </cell>
          <cell r="E299" t="str">
            <v> AWM E101344 STYLE 2598 VW-1 60℃ 300V SPACE SHUTTLE</v>
          </cell>
        </row>
        <row r="300">
          <cell r="A300">
            <v>286</v>
          </cell>
          <cell r="B300">
            <v>2919</v>
          </cell>
          <cell r="C300" t="str">
            <v>N</v>
          </cell>
          <cell r="D300">
            <v>1.2</v>
          </cell>
          <cell r="E300" t="str">
            <v> AWM E101344 STYLE 2919 VW-1 20AWG 80℃ 30V LOW VOLTAGE COMPUTER CABLE     TWINAXIAL CABLE</v>
          </cell>
        </row>
        <row r="301">
          <cell r="A301">
            <v>288</v>
          </cell>
          <cell r="B301" t="str">
            <v>2854+CSA</v>
          </cell>
          <cell r="C301" t="str">
            <v>Y</v>
          </cell>
          <cell r="D301">
            <v>0.6</v>
          </cell>
          <cell r="E301" t="str">
            <v> AWM E101344 STYLE 2854 VW-1SC 24AWG 80℃ 30V SPACE SHUTTLE   CSA LL80671 AWM ⅠA 80℃ 300V FT1</v>
          </cell>
        </row>
        <row r="302">
          <cell r="A302">
            <v>289</v>
          </cell>
          <cell r="B302" t="str">
            <v>2547+CSA</v>
          </cell>
          <cell r="C302" t="str">
            <v>Y</v>
          </cell>
          <cell r="D302">
            <v>0.6</v>
          </cell>
          <cell r="E302" t="str">
            <v> AWM E101344 STYLE 2547 VW-1SC 24AWG 80℃ SPACE SHUTTLE   CSA LL80671 AWM ⅠA 80℃ 300V FT1</v>
          </cell>
        </row>
        <row r="303">
          <cell r="A303">
            <v>290</v>
          </cell>
          <cell r="B303" t="str">
            <v>2096+CSA</v>
          </cell>
          <cell r="C303" t="str">
            <v>N</v>
          </cell>
          <cell r="D303">
            <v>1.2</v>
          </cell>
          <cell r="E303" t="str">
            <v>KEYBOARD CABLE</v>
          </cell>
        </row>
        <row r="304">
          <cell r="A304">
            <v>291</v>
          </cell>
          <cell r="B304" t="str">
            <v>1185+CSA</v>
          </cell>
          <cell r="C304" t="str">
            <v>Y</v>
          </cell>
          <cell r="D304">
            <v>0.6</v>
          </cell>
          <cell r="E304" t="str">
            <v> AWM E101344 STYLE 1185 VW-1SC 26AWG 80℃ 300V SPACE SHUTTLE   CSA LL80671 AWM ⅠB FT1</v>
          </cell>
        </row>
        <row r="305">
          <cell r="A305">
            <v>292</v>
          </cell>
          <cell r="B305" t="str">
            <v>2096+CSA</v>
          </cell>
          <cell r="C305" t="str">
            <v>Y</v>
          </cell>
          <cell r="D305">
            <v>0.6</v>
          </cell>
          <cell r="E305" t="str">
            <v> AWM E101344 STYLE 2096 VW-1SC 24AWGX3C 80℃ 300V SPACE SHUTTLE   CSA LL80671 AWM ⅠA 80℃ 300V FT1</v>
          </cell>
        </row>
        <row r="306">
          <cell r="A306">
            <v>293</v>
          </cell>
          <cell r="B306">
            <v>2919</v>
          </cell>
          <cell r="C306" t="str">
            <v>Y</v>
          </cell>
          <cell r="D306">
            <v>1.2</v>
          </cell>
          <cell r="E306" t="str">
            <v> AWM E101344 STYLE 2919 VW-1 80℃ 30V SPACE SHUTTLE LOW VOLTAGE COMPUTER CABLE</v>
          </cell>
        </row>
        <row r="307">
          <cell r="A307" t="str">
            <v>293C</v>
          </cell>
          <cell r="B307">
            <v>2919</v>
          </cell>
          <cell r="C307" t="str">
            <v>Y</v>
          </cell>
          <cell r="D307">
            <v>1.2</v>
          </cell>
          <cell r="E307" t="str">
            <v> AWM E101344 STYLE 2919 VW-1 80℃ 30V SPACE SHUTTLE-C LOW VOLTAGE COMPUTER CABLE</v>
          </cell>
        </row>
        <row r="308">
          <cell r="A308">
            <v>294</v>
          </cell>
          <cell r="B308" t="str">
            <v>2919+CSA</v>
          </cell>
          <cell r="C308" t="str">
            <v>N</v>
          </cell>
          <cell r="D308">
            <v>1.6</v>
          </cell>
          <cell r="E308" t="str">
            <v> AWM E101344 STYLE 2919 VW-1 80℃ 30V  TTL CSA LL80671 AWM ⅡA/B 80℃ 150V FT1 HI-RES 75OHM LOW ATTENUATION A/V COAX HI-FREQUENCY SERIES 1081359</v>
          </cell>
        </row>
        <row r="309">
          <cell r="A309">
            <v>295</v>
          </cell>
          <cell r="B309" t="str">
            <v>20197+CSA</v>
          </cell>
          <cell r="C309" t="str">
            <v>Y</v>
          </cell>
          <cell r="D309">
            <v>1</v>
          </cell>
          <cell r="E309" t="str">
            <v> AWM E101344 STYLE 20197 VW-1 60℃ 30V SPACE SHUTTLE   CSA LL80671 AWM ⅠB 60℃ 150V FT1</v>
          </cell>
        </row>
        <row r="310">
          <cell r="A310">
            <v>296</v>
          </cell>
          <cell r="B310">
            <v>2464</v>
          </cell>
          <cell r="C310" t="str">
            <v>Y</v>
          </cell>
          <cell r="D310">
            <v>1.2</v>
          </cell>
          <cell r="E310" t="str">
            <v>ADS  AWM E101344 STYLE 2464 VW-1 SR-PVC 300V 80℃ SPACE SHUTTLE 26AWG</v>
          </cell>
        </row>
        <row r="311">
          <cell r="A311">
            <v>297</v>
          </cell>
          <cell r="B311">
            <v>2464</v>
          </cell>
          <cell r="C311" t="str">
            <v>N</v>
          </cell>
          <cell r="D311">
            <v>1.6</v>
          </cell>
          <cell r="E311" t="str">
            <v> AWM E101344 STYLE 2464 28AWG VW-1 80℃ 300V FEPCO</v>
          </cell>
        </row>
        <row r="312">
          <cell r="A312">
            <v>298</v>
          </cell>
          <cell r="B312">
            <v>20251</v>
          </cell>
          <cell r="C312" t="str">
            <v>Y</v>
          </cell>
          <cell r="D312">
            <v>1.2</v>
          </cell>
          <cell r="E312" t="str">
            <v> AWM E101344 STYLE 20251 28AWG 60℃ 150V SPACE SHUTTLE</v>
          </cell>
        </row>
        <row r="313">
          <cell r="A313">
            <v>299</v>
          </cell>
          <cell r="B313">
            <v>2464</v>
          </cell>
          <cell r="C313" t="str">
            <v>N</v>
          </cell>
          <cell r="D313">
            <v>1.6</v>
          </cell>
          <cell r="E313" t="str">
            <v>DATA SPEC SHIELDED COMPUTER CABLE</v>
          </cell>
        </row>
        <row r="314">
          <cell r="A314">
            <v>300</v>
          </cell>
          <cell r="B314">
            <v>2464</v>
          </cell>
          <cell r="C314" t="str">
            <v>Y</v>
          </cell>
          <cell r="D314">
            <v>1.2</v>
          </cell>
          <cell r="E314" t="str">
            <v>969512-010  AWM E101344 STYLE 2464 VW-1 80℃ 300V SPACE SHUTTLE</v>
          </cell>
        </row>
        <row r="315">
          <cell r="A315">
            <v>301</v>
          </cell>
          <cell r="B315" t="str">
            <v>2919+CSA</v>
          </cell>
          <cell r="C315" t="str">
            <v>N</v>
          </cell>
          <cell r="D315">
            <v>1.2</v>
          </cell>
          <cell r="E315" t="str">
            <v>LAN HIGH SPEED + SHIELDED INTERFACE CABLE 78 OHM</v>
          </cell>
        </row>
        <row r="316">
          <cell r="A316">
            <v>303</v>
          </cell>
          <cell r="B316">
            <v>2464</v>
          </cell>
          <cell r="C316" t="str">
            <v>N</v>
          </cell>
          <cell r="D316">
            <v>0.7</v>
          </cell>
          <cell r="E316" t="str">
            <v>DAISET CABLE E101344  AWM 2464 VW-1SC 三菱CO., (扁一體)</v>
          </cell>
        </row>
        <row r="317">
          <cell r="A317">
            <v>304</v>
          </cell>
          <cell r="B317" t="str">
            <v>2919+CSA</v>
          </cell>
          <cell r="C317" t="str">
            <v>N</v>
          </cell>
          <cell r="D317">
            <v>1.3</v>
          </cell>
          <cell r="E317" t="str">
            <v> AWM E101344 STYLE 2919 VW-1 80℃ 30V LOW VOLTAGE COMPUTER CABLE   CSA LL80671 AWM ⅡA/B 80℃ 150V FT1</v>
          </cell>
        </row>
        <row r="318">
          <cell r="A318">
            <v>305</v>
          </cell>
          <cell r="B318">
            <v>2725</v>
          </cell>
          <cell r="C318" t="str">
            <v>N</v>
          </cell>
          <cell r="D318">
            <v>1</v>
          </cell>
          <cell r="E318" t="str">
            <v>TRINTECH</v>
          </cell>
        </row>
        <row r="319">
          <cell r="A319">
            <v>306</v>
          </cell>
          <cell r="B319">
            <v>2725</v>
          </cell>
          <cell r="C319" t="str">
            <v>N</v>
          </cell>
          <cell r="D319">
            <v>1.2</v>
          </cell>
          <cell r="E319" t="str">
            <v> AWM E101344 STYLE 2725 VW-1 60℃ 30V</v>
          </cell>
        </row>
        <row r="320">
          <cell r="A320" t="str">
            <v>306C</v>
          </cell>
          <cell r="B320">
            <v>2725</v>
          </cell>
          <cell r="C320" t="str">
            <v>N</v>
          </cell>
          <cell r="D320">
            <v>1.2</v>
          </cell>
          <cell r="E320" t="str">
            <v> AWM E101344-C STYLE 2725 VW-1 60℃ 30V</v>
          </cell>
        </row>
        <row r="321">
          <cell r="A321">
            <v>307</v>
          </cell>
          <cell r="B321">
            <v>20251</v>
          </cell>
          <cell r="C321" t="str">
            <v>N</v>
          </cell>
          <cell r="D321">
            <v>0</v>
          </cell>
          <cell r="E321" t="str">
            <v>MONSTER CABLE Interlink 407-High Resolution Precision Wound "Bondwidth Balanced " Audio Interconnect . │ft+Signal Flow 〉〉〉</v>
          </cell>
        </row>
        <row r="322">
          <cell r="A322">
            <v>308</v>
          </cell>
          <cell r="B322">
            <v>1354</v>
          </cell>
          <cell r="C322" t="str">
            <v>N</v>
          </cell>
          <cell r="D322">
            <v>0.7</v>
          </cell>
          <cell r="E322" t="str">
            <v>▎▎▎▎▎▎▎▎▎▎  TTL     STYLE 1354 30V 80℃ HI-RES 75 OHM LOW ATTENUATION A/V COAX TTL HI-FERQUENCY SERIES 1081359 (輪寬15mm 扁線用, 中間印字)</v>
          </cell>
        </row>
        <row r="323">
          <cell r="A323">
            <v>309</v>
          </cell>
          <cell r="B323">
            <v>20251</v>
          </cell>
          <cell r="C323" t="str">
            <v>Y</v>
          </cell>
          <cell r="D323">
            <v>1.2</v>
          </cell>
          <cell r="E323" t="str">
            <v> AWM E101344 STYLE 20251 24AWG 60℃ 150V SPACE SHUTTLE</v>
          </cell>
        </row>
        <row r="324">
          <cell r="A324">
            <v>311</v>
          </cell>
          <cell r="B324" t="str">
            <v>2919+CL2</v>
          </cell>
          <cell r="C324" t="str">
            <v>N</v>
          </cell>
          <cell r="D324">
            <v>0.8</v>
          </cell>
          <cell r="E324" t="str">
            <v>PHILIPS MONSTER SOUND</v>
          </cell>
        </row>
        <row r="325">
          <cell r="A325">
            <v>316</v>
          </cell>
          <cell r="B325" t="str">
            <v>2919+CL2</v>
          </cell>
          <cell r="C325" t="str">
            <v>Y</v>
          </cell>
          <cell r="D325">
            <v>1.6</v>
          </cell>
          <cell r="E325" t="str">
            <v>E120414 (UL) TYPE CL2 26AWG 75℃ SPACE SHUTTLE ----- AWM 2919 LOW VOLTAGE COMPUTER CABLE  LINDY</v>
          </cell>
        </row>
        <row r="326">
          <cell r="A326">
            <v>317</v>
          </cell>
          <cell r="B326">
            <v>2661</v>
          </cell>
          <cell r="C326" t="str">
            <v>Y</v>
          </cell>
          <cell r="D326">
            <v>1.6</v>
          </cell>
          <cell r="E326" t="str">
            <v>SPACE SHUTTLE VIDEO CABLE    MP  . . . . . .</v>
          </cell>
        </row>
        <row r="327">
          <cell r="A327">
            <v>318</v>
          </cell>
          <cell r="B327">
            <v>2661</v>
          </cell>
          <cell r="C327" t="str">
            <v>Y</v>
          </cell>
          <cell r="D327">
            <v>1.2</v>
          </cell>
          <cell r="E327" t="str">
            <v> AWM E101344 STYLE 2661 VW-1 105℃ 300V SPACE SHUTTLE</v>
          </cell>
        </row>
        <row r="328">
          <cell r="A328" t="str">
            <v>318C</v>
          </cell>
          <cell r="B328">
            <v>2661</v>
          </cell>
          <cell r="C328" t="str">
            <v>Y</v>
          </cell>
          <cell r="D328">
            <v>1.2</v>
          </cell>
          <cell r="E328" t="str">
            <v> AWM E101344 STYLE 2661 VW-1 105℃ 300V SPACE SHUTTLE-C</v>
          </cell>
        </row>
        <row r="329">
          <cell r="A329">
            <v>319</v>
          </cell>
          <cell r="B329">
            <v>2464</v>
          </cell>
          <cell r="C329" t="str">
            <v>Y</v>
          </cell>
          <cell r="D329">
            <v>1.2</v>
          </cell>
          <cell r="E329" t="str">
            <v> AWM E101344 STYLE 2464 VW-1 80℃ 300V SPACE SHUTTLE          (OD=6.0*4.5 一邊印字)</v>
          </cell>
        </row>
        <row r="330">
          <cell r="A330" t="str">
            <v>319C</v>
          </cell>
          <cell r="B330">
            <v>2464</v>
          </cell>
          <cell r="C330" t="str">
            <v>Y</v>
          </cell>
          <cell r="D330">
            <v>1.2</v>
          </cell>
          <cell r="E330" t="str">
            <v> AWM E101344 STYLE 2464 VW-1 80℃ 300V SPACE SHUTTLE-C          (OD=6.0*4.5 一邊印字)</v>
          </cell>
        </row>
        <row r="331">
          <cell r="A331">
            <v>320</v>
          </cell>
          <cell r="B331" t="str">
            <v>2464+CL2</v>
          </cell>
          <cell r="C331" t="str">
            <v>N</v>
          </cell>
          <cell r="D331">
            <v>1.6</v>
          </cell>
          <cell r="E331" t="str">
            <v>TS-ELEKTRONIK  4016-3</v>
          </cell>
        </row>
        <row r="332">
          <cell r="A332">
            <v>321</v>
          </cell>
          <cell r="B332">
            <v>20251</v>
          </cell>
          <cell r="C332" t="str">
            <v>N</v>
          </cell>
          <cell r="D332">
            <v>0</v>
          </cell>
          <cell r="E332" t="str">
            <v>小天才 MICRO GENIUS</v>
          </cell>
        </row>
        <row r="333">
          <cell r="A333">
            <v>322</v>
          </cell>
          <cell r="B333" t="str">
            <v>2464+CL2</v>
          </cell>
          <cell r="C333" t="str">
            <v>Y</v>
          </cell>
          <cell r="D333">
            <v>1.2</v>
          </cell>
          <cell r="E333" t="str">
            <v>SPACE SHUTTLE E120414 (UL) TYPE CL2 28AWG 75℃------AWM 2464</v>
          </cell>
        </row>
        <row r="334">
          <cell r="A334" t="str">
            <v>322C</v>
          </cell>
          <cell r="B334" t="str">
            <v>2464+CL2</v>
          </cell>
          <cell r="C334" t="str">
            <v>Y</v>
          </cell>
          <cell r="D334">
            <v>1.2</v>
          </cell>
          <cell r="E334" t="str">
            <v>SPACE SHUTTLE E120414-C (UL) TYPE CL2 28AWG 75℃------AWM 2464</v>
          </cell>
        </row>
        <row r="335">
          <cell r="A335">
            <v>323</v>
          </cell>
          <cell r="B335">
            <v>20251</v>
          </cell>
          <cell r="C335" t="str">
            <v>Y</v>
          </cell>
          <cell r="D335">
            <v>1.2</v>
          </cell>
          <cell r="E335" t="str">
            <v> AWM E101344 STYLE 20251 24AWG 60℃ 150V SPACE SHUTTLE BELKIN COMPONENTS PREMIUM DATA GRADE LAN CABLE</v>
          </cell>
        </row>
        <row r="336">
          <cell r="A336">
            <v>324</v>
          </cell>
          <cell r="B336">
            <v>2919</v>
          </cell>
          <cell r="C336" t="str">
            <v>N</v>
          </cell>
          <cell r="D336">
            <v>1.6</v>
          </cell>
          <cell r="E336" t="str">
            <v>TS-ELEKTRONIK  4016-1</v>
          </cell>
        </row>
        <row r="337">
          <cell r="A337">
            <v>325</v>
          </cell>
          <cell r="B337" t="str">
            <v>2919+CSA</v>
          </cell>
          <cell r="C337" t="str">
            <v>N</v>
          </cell>
          <cell r="D337">
            <v>1.6</v>
          </cell>
          <cell r="E337" t="str">
            <v> AWM E101344 2919 VW-1 80℃ 30V LOW VOLTAGE COMPUTER CABLE CSA LL80671 AWM ⅡA/B 80℃ 150V FT1</v>
          </cell>
        </row>
        <row r="338">
          <cell r="A338" t="str">
            <v>325C</v>
          </cell>
          <cell r="B338" t="str">
            <v>2919+CSA</v>
          </cell>
          <cell r="C338" t="str">
            <v>N</v>
          </cell>
          <cell r="D338">
            <v>1.6</v>
          </cell>
          <cell r="E338" t="str">
            <v> AWM E101344-C 2919 VW-1 80℃ 30V LOW VOLTAGE COMPUTER CABLE CSA LL80671 AWM ⅡA/B 80℃ 150V FT1</v>
          </cell>
        </row>
        <row r="339">
          <cell r="A339">
            <v>326</v>
          </cell>
          <cell r="B339">
            <v>2919</v>
          </cell>
          <cell r="C339" t="str">
            <v>N</v>
          </cell>
          <cell r="D339">
            <v>1.6</v>
          </cell>
          <cell r="E339" t="str">
            <v> AWM E101344 2919 VW-1 80℃ 30V LOW VOLTAGE COMPUTER CABLE</v>
          </cell>
        </row>
        <row r="340">
          <cell r="A340" t="str">
            <v>326C</v>
          </cell>
          <cell r="B340">
            <v>2919</v>
          </cell>
          <cell r="C340" t="str">
            <v>N</v>
          </cell>
          <cell r="D340">
            <v>1.6</v>
          </cell>
          <cell r="E340" t="str">
            <v> AWM E101344-C 2919 VW-1 80℃ 30V LOW VOLTAGE COMPUTER CABLE</v>
          </cell>
        </row>
        <row r="341">
          <cell r="A341">
            <v>327</v>
          </cell>
          <cell r="B341" t="str">
            <v>2661+CSA</v>
          </cell>
          <cell r="C341" t="str">
            <v>Y</v>
          </cell>
          <cell r="D341">
            <v>1.2</v>
          </cell>
          <cell r="E341" t="str">
            <v> AWM E101344 STYLE 2661 VW-1 105℃ 300V SPACE SHUTTLE   CSA LL80671 AWM ⅡA/B 80℃ 300V FT1</v>
          </cell>
        </row>
        <row r="342">
          <cell r="A342">
            <v>328</v>
          </cell>
          <cell r="B342">
            <v>2919</v>
          </cell>
          <cell r="C342" t="str">
            <v>N</v>
          </cell>
          <cell r="D342">
            <v>1.6</v>
          </cell>
          <cell r="E342" t="str">
            <v>TS-ELEKTRONIK    4016-5</v>
          </cell>
        </row>
        <row r="343">
          <cell r="A343">
            <v>329</v>
          </cell>
          <cell r="B343">
            <v>2919</v>
          </cell>
          <cell r="C343" t="str">
            <v>N</v>
          </cell>
          <cell r="D343">
            <v>1.6</v>
          </cell>
          <cell r="E343" t="str">
            <v> AWM E101344 STYLE 2919 VW-1 80℃ 30V LOW VOLTAGE COMPUTER CABLE    RCI</v>
          </cell>
        </row>
        <row r="344">
          <cell r="A344">
            <v>330</v>
          </cell>
          <cell r="B344">
            <v>2835</v>
          </cell>
          <cell r="C344" t="str">
            <v>N</v>
          </cell>
          <cell r="D344">
            <v>1.2</v>
          </cell>
          <cell r="E344" t="str">
            <v>← MACINTOSH     VL-62521 SERIAL CABLE (MACINTOSH-15)     VIDEO SOURCE →</v>
          </cell>
        </row>
        <row r="345">
          <cell r="A345">
            <v>331</v>
          </cell>
          <cell r="B345" t="str">
            <v>CSA ⅠB</v>
          </cell>
          <cell r="C345" t="str">
            <v>N</v>
          </cell>
          <cell r="D345">
            <v>1.2</v>
          </cell>
          <cell r="E345" t="str">
            <v>← MACINTOSH     VL-62522 SERIAL CABLE (MACINTOSH-25)     VIDEO SOURCE →</v>
          </cell>
        </row>
        <row r="346">
          <cell r="A346">
            <v>332</v>
          </cell>
          <cell r="B346">
            <v>2835</v>
          </cell>
          <cell r="C346" t="str">
            <v>N</v>
          </cell>
          <cell r="D346">
            <v>1</v>
          </cell>
          <cell r="E346" t="str">
            <v>ANTEX  AWM E101344 STYLE 2835 VW-1 30V 60℃ MIRACLE</v>
          </cell>
        </row>
        <row r="347">
          <cell r="A347">
            <v>334</v>
          </cell>
          <cell r="B347">
            <v>1365</v>
          </cell>
          <cell r="C347" t="str">
            <v>N</v>
          </cell>
          <cell r="D347">
            <v>0</v>
          </cell>
          <cell r="E347" t="str">
            <v>MONSTER CABLE   ．Interlink    300 High Resolution Precision Audio Interconnect Cable     ．1 ft. Signal Flow</v>
          </cell>
        </row>
        <row r="348">
          <cell r="A348">
            <v>335</v>
          </cell>
          <cell r="B348" t="str">
            <v>CSA ⅠB</v>
          </cell>
          <cell r="C348" t="str">
            <v>Y</v>
          </cell>
          <cell r="D348">
            <v>0.8</v>
          </cell>
          <cell r="E348" t="str">
            <v>CSA LL80671 AWM ⅠB 24AWG 105℃ 300V FT1 SPACE SHUTTLE (輪寬=10MM)</v>
          </cell>
        </row>
        <row r="349">
          <cell r="A349">
            <v>336</v>
          </cell>
          <cell r="B349">
            <v>1365</v>
          </cell>
          <cell r="C349" t="str">
            <v>N</v>
          </cell>
          <cell r="D349">
            <v>1.2</v>
          </cell>
          <cell r="E349" t="str">
            <v>TTL STYLE 1365 300V 80℃ HI-RES 75 OHM LOW ATTENUATION A/V COAX TTL HI-FREQUENCY SERIES 1081359</v>
          </cell>
        </row>
        <row r="350">
          <cell r="A350">
            <v>337</v>
          </cell>
          <cell r="B350">
            <v>2464</v>
          </cell>
          <cell r="C350" t="str">
            <v>N</v>
          </cell>
          <cell r="D350">
            <v>0</v>
          </cell>
          <cell r="E350" t="str">
            <v>Monster SCI 16-2    ．++</v>
          </cell>
        </row>
        <row r="351">
          <cell r="A351">
            <v>339</v>
          </cell>
          <cell r="B351" t="str">
            <v>1061+CSA</v>
          </cell>
          <cell r="C351" t="str">
            <v>N</v>
          </cell>
          <cell r="D351">
            <v>0</v>
          </cell>
          <cell r="E351" t="str">
            <v>Monster CI 16-2 ．CI Series Compact High Performance Multi-Function Speaker Cable ． 2 Conductor Plus 2 Bass Line by MONSTER CABLE ．1ft</v>
          </cell>
        </row>
        <row r="352">
          <cell r="A352">
            <v>340</v>
          </cell>
          <cell r="B352">
            <v>2464</v>
          </cell>
          <cell r="C352" t="str">
            <v>N</v>
          </cell>
          <cell r="D352">
            <v>1.6</v>
          </cell>
          <cell r="E352" t="str">
            <v>E101344  AWM 2464 VW-1SC 80℃ 300V 24AWG (亨 井 凹 字)</v>
          </cell>
        </row>
        <row r="353">
          <cell r="A353">
            <v>341</v>
          </cell>
          <cell r="B353" t="str">
            <v>2464+CL3+CSA</v>
          </cell>
          <cell r="C353" t="str">
            <v>N</v>
          </cell>
          <cell r="D353">
            <v>1.2</v>
          </cell>
          <cell r="E353" t="str">
            <v>"Multilan" Shielded Twisted Pair Data Cable</v>
          </cell>
        </row>
        <row r="354">
          <cell r="A354">
            <v>342</v>
          </cell>
          <cell r="B354" t="str">
            <v>1061+CSA</v>
          </cell>
          <cell r="C354" t="str">
            <v>Y</v>
          </cell>
          <cell r="D354">
            <v>0.3</v>
          </cell>
          <cell r="E354" t="str">
            <v> AWM E101344 STYLE 1061 22AWG VW-1 80℃ 300V SPACE SHUTTLE   CSA LL80671 AWM ⅠA 80℃ 300V FT1</v>
          </cell>
        </row>
        <row r="355">
          <cell r="A355">
            <v>343</v>
          </cell>
          <cell r="B355" t="str">
            <v>1354+CSA</v>
          </cell>
          <cell r="C355" t="str">
            <v>N</v>
          </cell>
          <cell r="D355">
            <v>1.2</v>
          </cell>
          <cell r="E355" t="str">
            <v> AWM E118077 STYLE VW-1 SR-PVC 300V  80℃ JI-HAW 26AWG</v>
          </cell>
        </row>
        <row r="356">
          <cell r="A356">
            <v>344</v>
          </cell>
          <cell r="B356" t="str">
            <v>2464+CL3+CSA</v>
          </cell>
          <cell r="C356" t="str">
            <v>Y</v>
          </cell>
          <cell r="D356">
            <v>1.6</v>
          </cell>
          <cell r="E356" t="str">
            <v>E120414 (UL) TYPE CL3 75℃ 300V 26AWG ----- AWM 2464 SPACE SHUTTLE   CSA LL80671 AWM ⅡA/B 80℃ 300V FT1</v>
          </cell>
        </row>
        <row r="357">
          <cell r="A357">
            <v>345</v>
          </cell>
          <cell r="B357" t="str">
            <v>2094+CM</v>
          </cell>
          <cell r="C357" t="str">
            <v>N</v>
          </cell>
          <cell r="D357" t="str">
            <v>凸  1.6</v>
          </cell>
          <cell r="E357" t="str">
            <v>SVT VW-1 105℃ 18AWGX3C (刻凸字, 印凹字)</v>
          </cell>
        </row>
        <row r="358">
          <cell r="A358">
            <v>347</v>
          </cell>
          <cell r="B358" t="str">
            <v>1354+CSA</v>
          </cell>
          <cell r="C358" t="str">
            <v>Y</v>
          </cell>
          <cell r="D358">
            <v>0.6</v>
          </cell>
          <cell r="E358" t="str">
            <v> AWM E101344 STYLE 1354 VW-1 80℃ 30V SPACE  SHUTTLE  CSA LL80671 AWM ⅠA 80℃ 150V FT1</v>
          </cell>
        </row>
        <row r="359">
          <cell r="A359">
            <v>348</v>
          </cell>
          <cell r="B359" t="str">
            <v>2094+CM</v>
          </cell>
          <cell r="C359" t="str">
            <v>Y</v>
          </cell>
          <cell r="D359">
            <v>1.6</v>
          </cell>
          <cell r="E359" t="str">
            <v>E129760 (UL) TYPE CM 20AWG 75℃ ----- AWM 2094 SPACE SHUTTLE</v>
          </cell>
        </row>
        <row r="360">
          <cell r="A360">
            <v>349</v>
          </cell>
          <cell r="B360" t="str">
            <v>2448+CL2+CSA</v>
          </cell>
          <cell r="C360" t="str">
            <v>N</v>
          </cell>
          <cell r="D360">
            <v>1.6</v>
          </cell>
          <cell r="E360" t="str">
            <v>TS-ELEKTRONIK 4016-3M</v>
          </cell>
        </row>
        <row r="361">
          <cell r="A361">
            <v>350</v>
          </cell>
          <cell r="B361" t="str">
            <v>2919+CSA</v>
          </cell>
          <cell r="C361" t="str">
            <v>N</v>
          </cell>
          <cell r="D361">
            <v>1.2</v>
          </cell>
          <cell r="E361" t="str">
            <v> AWM E101344 STYLE 2919 26AWG VW-1 80℃ 30V LOW VOLTAGE COMPUTER CABLE  CSA LL80671 AWM ⅡA/B 80℃ 300V FT1</v>
          </cell>
        </row>
        <row r="362">
          <cell r="A362">
            <v>352</v>
          </cell>
          <cell r="B362" t="str">
            <v>2448+CL2+CSA</v>
          </cell>
          <cell r="C362" t="str">
            <v>N</v>
          </cell>
          <cell r="D362">
            <v>1.6</v>
          </cell>
          <cell r="E362" t="str">
            <v>E120414 (UL) TYPE CL2 75℃ 24AWG ----- AWM 2448  CSA LL80671 AWM ⅡA/B 80℃ 300V FT4</v>
          </cell>
        </row>
        <row r="363">
          <cell r="A363" t="str">
            <v>352C</v>
          </cell>
          <cell r="B363" t="str">
            <v>2448+CL2+CSA</v>
          </cell>
          <cell r="C363" t="str">
            <v>N</v>
          </cell>
          <cell r="D363">
            <v>1.6</v>
          </cell>
          <cell r="E363" t="str">
            <v>E120414-C (UL) TYPE CL2 75℃ 24AWG ----- AWM 2448  CSA LL80671 AWM ⅡA/B 80℃ 300V FT4</v>
          </cell>
        </row>
        <row r="364">
          <cell r="A364">
            <v>353</v>
          </cell>
          <cell r="B364">
            <v>2919</v>
          </cell>
          <cell r="C364" t="str">
            <v>N</v>
          </cell>
          <cell r="D364">
            <v>1.2</v>
          </cell>
          <cell r="E364" t="str">
            <v>PI MANUFACTURING CORP</v>
          </cell>
        </row>
        <row r="365">
          <cell r="A365">
            <v>354</v>
          </cell>
          <cell r="B365">
            <v>20197</v>
          </cell>
          <cell r="C365" t="str">
            <v>Y</v>
          </cell>
          <cell r="D365">
            <v>1</v>
          </cell>
          <cell r="E365" t="str">
            <v> AWM E101344 STYLE 20197 VW-1 30V 60℃ SPACE SHUTTLE</v>
          </cell>
        </row>
        <row r="366">
          <cell r="A366">
            <v>355</v>
          </cell>
          <cell r="B366" t="str">
            <v>2919+CL2X+CSA</v>
          </cell>
          <cell r="C366" t="str">
            <v>N</v>
          </cell>
          <cell r="D366">
            <v>1.6</v>
          </cell>
          <cell r="E366" t="str">
            <v>E120414 (UL) TYPE CL2X 75℃ 28AWG/24AWG  ----- AWM 2919 LOW VOLTAGE COMPUTER CABLE   CSA LL80671 AWM ⅡA/B  80℃ 150V FT4 TTL   HI-RES 75 OHM LOW ATTENUATION A/V COAX HI-FREQUENCY SERIES 1081359</v>
          </cell>
        </row>
        <row r="367">
          <cell r="A367">
            <v>356</v>
          </cell>
          <cell r="B367">
            <v>2919</v>
          </cell>
          <cell r="C367" t="str">
            <v>N</v>
          </cell>
          <cell r="D367">
            <v>1.2</v>
          </cell>
          <cell r="E367" t="str">
            <v> AWM E101344 STYLE 2919 VW-1 80℃ 30V LOW VOLTAGE COMPUTER CABLE</v>
          </cell>
        </row>
        <row r="368">
          <cell r="A368" t="str">
            <v>356C</v>
          </cell>
          <cell r="B368">
            <v>2919</v>
          </cell>
          <cell r="C368" t="str">
            <v>N</v>
          </cell>
          <cell r="D368">
            <v>1.2</v>
          </cell>
          <cell r="E368" t="str">
            <v> AWM E101344-C STYLE 2919 VW-1 80℃ 30V LOW VOLTAGE COMPUTER CABLE</v>
          </cell>
        </row>
        <row r="369">
          <cell r="A369">
            <v>357</v>
          </cell>
          <cell r="B369" t="str">
            <v>CSA ⅠA</v>
          </cell>
          <cell r="C369" t="str">
            <v>Y</v>
          </cell>
          <cell r="D369">
            <v>0.6</v>
          </cell>
          <cell r="E369" t="str">
            <v>CSA AWM LL80671 ⅠA 20AWG FT1 80℃ 150V SPACE SHUTTLE</v>
          </cell>
        </row>
        <row r="370">
          <cell r="A370">
            <v>358</v>
          </cell>
          <cell r="B370" t="str">
            <v>CSA ⅡA/B</v>
          </cell>
          <cell r="C370" t="str">
            <v>Y</v>
          </cell>
          <cell r="D370">
            <v>1.2</v>
          </cell>
          <cell r="E370" t="str">
            <v>CSA AWM LL80671 ⅡA/B 20AWG FT1 80℃ 150V SPACE SHUTTLE</v>
          </cell>
        </row>
        <row r="371">
          <cell r="A371">
            <v>359</v>
          </cell>
          <cell r="B371" t="str">
            <v>CSA ⅡA/B</v>
          </cell>
          <cell r="C371" t="str">
            <v>Y</v>
          </cell>
          <cell r="D371">
            <v>1.2</v>
          </cell>
          <cell r="E371" t="str">
            <v xml:space="preserve">CSA AWM LL80671 ⅡA/B 20AWG FT1 80℃ 300V SPACE SHUTTLE </v>
          </cell>
        </row>
        <row r="372">
          <cell r="A372">
            <v>360</v>
          </cell>
          <cell r="B372" t="str">
            <v>CSA ⅡA/B</v>
          </cell>
          <cell r="C372" t="str">
            <v>Y</v>
          </cell>
          <cell r="D372">
            <v>1.2</v>
          </cell>
          <cell r="E372" t="str">
            <v>CSA AWM LL80671 ⅡA/B 20AWG FT1 80℃ 600V SPACE SHUTTLE</v>
          </cell>
        </row>
        <row r="373">
          <cell r="A373">
            <v>361</v>
          </cell>
          <cell r="B373" t="str">
            <v>2464+CM+CSA</v>
          </cell>
          <cell r="C373" t="str">
            <v>N</v>
          </cell>
          <cell r="D373">
            <v>1.6</v>
          </cell>
          <cell r="E373" t="str">
            <v>E129760 (UL) TYPE CM 75℃ ----- AWM 2464 24AWG   CSA LL80671 AWM ⅡA/B 80℃ 300V FT4</v>
          </cell>
        </row>
        <row r="374">
          <cell r="A374">
            <v>362</v>
          </cell>
          <cell r="B374" t="str">
            <v>2464+CM+CSA</v>
          </cell>
          <cell r="C374" t="str">
            <v>N</v>
          </cell>
          <cell r="D374">
            <v>1.6</v>
          </cell>
          <cell r="E374" t="str">
            <v>E129760 (UL) TYPE CM 75℃ ----- AWM 2464 22AWG   CSA LL80671 AWM ⅡA/B 80℃ 300V FT4</v>
          </cell>
        </row>
        <row r="375">
          <cell r="A375">
            <v>363</v>
          </cell>
          <cell r="B375" t="str">
            <v>1354+CL2</v>
          </cell>
          <cell r="C375" t="str">
            <v>Y</v>
          </cell>
          <cell r="D375">
            <v>1.2</v>
          </cell>
          <cell r="E375" t="str">
            <v>E120414 (UL) TYPE CL2 75℃ 20AWG ----- AWM 1354 SPACE SHUTTLE</v>
          </cell>
        </row>
        <row r="376">
          <cell r="A376">
            <v>364</v>
          </cell>
          <cell r="B376">
            <v>2990</v>
          </cell>
          <cell r="C376" t="str">
            <v>N</v>
          </cell>
          <cell r="D376">
            <v>1.6</v>
          </cell>
          <cell r="E376" t="str">
            <v> AWM E101344 STYLE 2990 VW-1 80℃ 30V LOW VOLTAGE COMPUTER CABLE         CON</v>
          </cell>
        </row>
        <row r="377">
          <cell r="A377">
            <v>365</v>
          </cell>
          <cell r="B377">
            <v>2835</v>
          </cell>
          <cell r="C377" t="str">
            <v>Y</v>
          </cell>
          <cell r="D377">
            <v>1</v>
          </cell>
          <cell r="E377" t="str">
            <v xml:space="preserve"> AWM E101344 STYLE 2835 VW-1 60℃ 30V SPACE  SHUTTLE        (併排線 OD=2.8*5.8 一邊印字)  </v>
          </cell>
        </row>
        <row r="378">
          <cell r="A378" t="str">
            <v>365C</v>
          </cell>
          <cell r="B378">
            <v>2835</v>
          </cell>
          <cell r="C378" t="str">
            <v>Y</v>
          </cell>
          <cell r="D378">
            <v>1</v>
          </cell>
          <cell r="E378" t="str">
            <v xml:space="preserve"> AWM E101344 STYLE 2835 VW-1 60℃ 30V SPACE  SHUTTLE-C        (併排線 OD=2.8*5.8 一邊印字)  </v>
          </cell>
        </row>
        <row r="379">
          <cell r="A379">
            <v>366</v>
          </cell>
          <cell r="B379" t="str">
            <v>2960+CSA</v>
          </cell>
          <cell r="C379" t="str">
            <v>Y</v>
          </cell>
          <cell r="D379">
            <v>1.2</v>
          </cell>
          <cell r="E379" t="str">
            <v> AWM E101344 STYLE 2960 VW-1 60℃ 30V 26AWG SPACE SHUTTLE   CSA LL80671 AWM ⅡA/B 60℃ 150V FT1</v>
          </cell>
        </row>
        <row r="380">
          <cell r="A380">
            <v>367</v>
          </cell>
          <cell r="B380" t="str">
            <v>2919+CL2+CSA</v>
          </cell>
          <cell r="C380" t="str">
            <v>N</v>
          </cell>
          <cell r="D380">
            <v>1.6</v>
          </cell>
          <cell r="E380" t="str">
            <v>E120414 (UL) TYPE CL2 75℃ 28AWG ----- AWM 2919  LOW VOLTAGE COMPUTER CABLE   CSA LL80671 AWM  ⅡA/B 80℃ 300V FT4</v>
          </cell>
        </row>
        <row r="381">
          <cell r="A381">
            <v>369</v>
          </cell>
          <cell r="B381">
            <v>2464</v>
          </cell>
          <cell r="C381" t="str">
            <v>N</v>
          </cell>
          <cell r="D381">
            <v>1.2</v>
          </cell>
          <cell r="E381" t="str">
            <v> AWM E101344 STYLE 2464 26AWG VW-1 80℃ 300V FEPCO</v>
          </cell>
        </row>
        <row r="382">
          <cell r="A382">
            <v>370</v>
          </cell>
          <cell r="B382" t="str">
            <v>2919+CL2+CSA</v>
          </cell>
          <cell r="C382" t="str">
            <v>Y</v>
          </cell>
          <cell r="D382">
            <v>1.6</v>
          </cell>
          <cell r="E382" t="str">
            <v>E120414 (UL) TYPE CL2 75℃ 28AWG ----- AWM 2919 LOW VOLTAGE COMPUTER CABLE SPACE SHUTTLE CSA LL80671 AWM ⅡA/B 80℃ 150V FT4</v>
          </cell>
        </row>
        <row r="383">
          <cell r="A383">
            <v>371</v>
          </cell>
          <cell r="B383" t="str">
            <v>2919+CL2+CSA</v>
          </cell>
          <cell r="C383" t="str">
            <v>Y</v>
          </cell>
          <cell r="D383">
            <v>2</v>
          </cell>
          <cell r="E383" t="str">
            <v>E120414 (UL) TYPE CL2 75℃ 28AWG ----- AWM 2919 LOW VOLTAGE COMPUTER CABLE SPACE SHUTTLE CSA LL80671 AWM ⅡA/B 80℃ 150V FT4</v>
          </cell>
        </row>
        <row r="384">
          <cell r="A384" t="str">
            <v>371C</v>
          </cell>
          <cell r="B384" t="str">
            <v>2919+CL2+CSA</v>
          </cell>
          <cell r="C384" t="str">
            <v>Y</v>
          </cell>
          <cell r="D384">
            <v>2</v>
          </cell>
          <cell r="E384" t="str">
            <v>E120414 (UL) TYPE CL2 75℃ 28AWG ----- AWM 2919 LOW VOLTAGE COMPUTER CABLE SPACE SHUTTLE-C CSA LL80671 AWM ⅡA/B 80℃ 150V FT4</v>
          </cell>
        </row>
        <row r="385">
          <cell r="A385">
            <v>372</v>
          </cell>
          <cell r="B385" t="str">
            <v>2919+CSA</v>
          </cell>
          <cell r="C385" t="str">
            <v>Y</v>
          </cell>
          <cell r="D385">
            <v>1.6</v>
          </cell>
          <cell r="E385" t="str">
            <v> AWM E101344 STYLE 2919 VW-1 80℃ 30V LOW VOLTAGE COMPUTER CABLE SPACE SHUTTLE CSA LL80671 AWM ⅡA/B 80℃ 150V FT1</v>
          </cell>
        </row>
        <row r="386">
          <cell r="A386" t="str">
            <v>372C</v>
          </cell>
          <cell r="B386" t="str">
            <v>2919+CSA</v>
          </cell>
          <cell r="C386" t="str">
            <v>Y</v>
          </cell>
          <cell r="D386">
            <v>1.6</v>
          </cell>
          <cell r="E386" t="str">
            <v> AWM E101344 STYLE 2919 VW-1 80℃ 30V LOW VOLTAGE COMPUTER CABLE SPACE SHUTTLE-C CSA LL80671 AWM ⅡA/B 80℃ 150V FT1</v>
          </cell>
        </row>
        <row r="387">
          <cell r="A387">
            <v>373</v>
          </cell>
          <cell r="B387" t="str">
            <v>20251+CM</v>
          </cell>
          <cell r="C387" t="str">
            <v>Y</v>
          </cell>
          <cell r="D387">
            <v>1.2</v>
          </cell>
          <cell r="E387" t="str">
            <v>E129760 (UL) TYPE CM 75℃ 24AWG ----- AWM 20251 SPACE SHUTTLE</v>
          </cell>
        </row>
        <row r="388">
          <cell r="A388">
            <v>374</v>
          </cell>
          <cell r="B388" t="str">
            <v>2919+CM</v>
          </cell>
          <cell r="C388" t="str">
            <v>N</v>
          </cell>
          <cell r="D388">
            <v>1.6</v>
          </cell>
          <cell r="E388" t="str">
            <v>COMPREHENSIVE VIDEO SUPPLY CORPORATION</v>
          </cell>
        </row>
        <row r="389">
          <cell r="A389">
            <v>375</v>
          </cell>
          <cell r="B389" t="str">
            <v>2919+CL2+CSA</v>
          </cell>
          <cell r="C389" t="str">
            <v>Y</v>
          </cell>
          <cell r="D389">
            <v>2</v>
          </cell>
          <cell r="E389" t="str">
            <v>E120414 (UL) TYPE CL2 75℃ 20AWG ----- AWM 2919 LOW VOLTAGE COMPUTER CABLE SPACE SHUTTLE CSA LL80671 AWM ⅡA/B 80℃ 150V FT4</v>
          </cell>
        </row>
        <row r="390">
          <cell r="A390">
            <v>376</v>
          </cell>
          <cell r="B390" t="str">
            <v>2919+CL2</v>
          </cell>
          <cell r="C390" t="str">
            <v>Y</v>
          </cell>
          <cell r="D390">
            <v>1.6</v>
          </cell>
          <cell r="E390" t="str">
            <v>IEEE802.3 SPACE SHUTTLE E120414 (UL) TYPE CL2 75℃ 3PR*28AWG/1PR*24AWG ----- AWM 2919 LOW VOLTAGE COMPUTER CABLE</v>
          </cell>
        </row>
        <row r="391">
          <cell r="A391">
            <v>377</v>
          </cell>
          <cell r="B391" t="str">
            <v>2919+CM</v>
          </cell>
          <cell r="C391" t="str">
            <v>Y</v>
          </cell>
          <cell r="D391">
            <v>1.2</v>
          </cell>
          <cell r="E391" t="str">
            <v>E129760 (UL) TYPE CM 75℃ 24AWG ----- AWM 2919 SPACE SHUTTLE LOW VOLTAGE COMPUTER CABLE</v>
          </cell>
        </row>
        <row r="392">
          <cell r="A392">
            <v>378</v>
          </cell>
          <cell r="B392" t="str">
            <v>2919+CL2</v>
          </cell>
          <cell r="C392" t="str">
            <v>Y</v>
          </cell>
          <cell r="D392">
            <v>1.6</v>
          </cell>
          <cell r="E392" t="str">
            <v>E120414 (UL) TYPE CL2 75℃ 28AWG ----- AWM 2919 SPACE SHUTTLE LOW VOLTAGE COMPUTER CABLE</v>
          </cell>
        </row>
        <row r="393">
          <cell r="A393" t="str">
            <v>378C</v>
          </cell>
          <cell r="B393" t="str">
            <v>2919+CL2</v>
          </cell>
          <cell r="C393" t="str">
            <v>Y</v>
          </cell>
          <cell r="D393">
            <v>1.6</v>
          </cell>
          <cell r="E393" t="str">
            <v>E120414 (UL) TYPE CL2 75℃ 28AWG ----- AWM 2919 SPACE SHUTTLE-C LOW VOLTAGE COMPUTER CABLE</v>
          </cell>
        </row>
        <row r="394">
          <cell r="A394">
            <v>379</v>
          </cell>
          <cell r="B394" t="str">
            <v>2464+CL2+CSA</v>
          </cell>
          <cell r="C394" t="str">
            <v>Y</v>
          </cell>
          <cell r="D394">
            <v>1.2</v>
          </cell>
          <cell r="E394" t="str">
            <v>E120414 (UL) TYPE CL2 75℃ 28AWG ----- AWM 2464 SPACE SHUTTLE  CSA LL80671 AWM ⅡA/B 80℃ 300V FT4</v>
          </cell>
        </row>
        <row r="395">
          <cell r="A395" t="str">
            <v>379C</v>
          </cell>
          <cell r="B395" t="str">
            <v>2464+CL2+CSA</v>
          </cell>
          <cell r="C395" t="str">
            <v>Y</v>
          </cell>
          <cell r="D395">
            <v>1.2</v>
          </cell>
          <cell r="E395" t="str">
            <v>E120414 (UL) TYPE CL2 75℃ 28AWG ----- AWM 2464 SPACE SHUTTLE-C  CSA LL80671 AWM ⅡA/B 80℃ 300V FT4</v>
          </cell>
        </row>
        <row r="396">
          <cell r="A396">
            <v>380</v>
          </cell>
          <cell r="B396">
            <v>2464</v>
          </cell>
          <cell r="C396" t="str">
            <v>N</v>
          </cell>
          <cell r="D396">
            <v>1.2</v>
          </cell>
          <cell r="E396" t="str">
            <v>VS SURE-FIRE CORP.            AWM E101344 STYLE 2464 VW-1 300V 80℃</v>
          </cell>
        </row>
        <row r="397">
          <cell r="A397">
            <v>381</v>
          </cell>
          <cell r="B397">
            <v>2789</v>
          </cell>
          <cell r="C397" t="str">
            <v>Y</v>
          </cell>
          <cell r="D397">
            <v>1.2</v>
          </cell>
          <cell r="E397" t="str">
            <v> AWM E101344 STYLE 2789 VW-1 30V 60℃ SPACE SHUTTLE</v>
          </cell>
        </row>
        <row r="398">
          <cell r="A398" t="str">
            <v>381C</v>
          </cell>
          <cell r="B398">
            <v>2789</v>
          </cell>
          <cell r="C398" t="str">
            <v>Y</v>
          </cell>
          <cell r="D398">
            <v>1.2</v>
          </cell>
          <cell r="E398" t="str">
            <v> AWM E101344 STYLE 2789 VW-1 30V 60℃ SPACE SHUTTLE-C</v>
          </cell>
        </row>
        <row r="399">
          <cell r="A399">
            <v>382</v>
          </cell>
          <cell r="B399" t="str">
            <v>2464+CL2+CSA</v>
          </cell>
          <cell r="C399" t="str">
            <v>N</v>
          </cell>
          <cell r="D399">
            <v>1.2</v>
          </cell>
          <cell r="E399" t="str">
            <v>E120414 (UL) TYPE CL2 75℃ ----- AWM 2464 24AWG CSA LL80671 AWM ⅡA/B 80℃ 300V FT4</v>
          </cell>
        </row>
        <row r="400">
          <cell r="A400">
            <v>383</v>
          </cell>
          <cell r="B400">
            <v>2464</v>
          </cell>
          <cell r="C400" t="str">
            <v>N</v>
          </cell>
          <cell r="D400">
            <v>1.2</v>
          </cell>
          <cell r="E400" t="str">
            <v>VS SURE-FIRE CORP.            AWM E101344 STYLE 2464 VW-1 300V 80℃ 24AWG</v>
          </cell>
        </row>
        <row r="401">
          <cell r="A401">
            <v>384</v>
          </cell>
          <cell r="B401">
            <v>2919</v>
          </cell>
          <cell r="C401" t="str">
            <v>N</v>
          </cell>
          <cell r="D401">
            <v>1.6</v>
          </cell>
          <cell r="E401" t="str">
            <v> AWM E118077 STYLE 2919 VW-1 80℃ 30V LOW VOLTAGE COMPUTER CABLE JI-HAW</v>
          </cell>
        </row>
        <row r="402">
          <cell r="A402">
            <v>385</v>
          </cell>
          <cell r="B402">
            <v>2990</v>
          </cell>
          <cell r="C402" t="str">
            <v>N</v>
          </cell>
          <cell r="D402">
            <v>1.6</v>
          </cell>
          <cell r="E402" t="str">
            <v> AWM E118077 STYLE 2990 VW-1 80℃ 30V LOW VOLTAGE COMPUTER CABLE JI-HAW</v>
          </cell>
        </row>
        <row r="403">
          <cell r="A403">
            <v>386</v>
          </cell>
          <cell r="B403">
            <v>20276</v>
          </cell>
          <cell r="C403" t="str">
            <v>Y</v>
          </cell>
          <cell r="D403">
            <v>1.6</v>
          </cell>
          <cell r="E403" t="str">
            <v> AWM E101344 STYLE 20276 VW-1 80℃ 30V SPACE SHUTTLE</v>
          </cell>
        </row>
        <row r="404">
          <cell r="A404" t="str">
            <v>386C</v>
          </cell>
          <cell r="B404">
            <v>20276</v>
          </cell>
          <cell r="C404" t="str">
            <v>Y</v>
          </cell>
          <cell r="D404">
            <v>1.6</v>
          </cell>
          <cell r="E404" t="str">
            <v> AWM E101344 STYLE 20276 VW-1 80℃ 30V SPACE SHUTTLE-C</v>
          </cell>
        </row>
        <row r="405">
          <cell r="A405">
            <v>387</v>
          </cell>
          <cell r="B405" t="str">
            <v>2919+CL2</v>
          </cell>
          <cell r="C405" t="str">
            <v>N</v>
          </cell>
          <cell r="D405">
            <v>1.6</v>
          </cell>
          <cell r="E405" t="str">
            <v>E120414 (UL) TYPE CL2 75℃ 26AWG ----- AWM 2919 LOW VOLTAGE COMPUTER CABLE</v>
          </cell>
        </row>
        <row r="406">
          <cell r="A406">
            <v>388</v>
          </cell>
          <cell r="B406" t="str">
            <v>2919+CL2</v>
          </cell>
          <cell r="C406" t="str">
            <v>Y</v>
          </cell>
          <cell r="D406">
            <v>1.6</v>
          </cell>
          <cell r="E406" t="str">
            <v>E120414 (UL) TYPE CL2 75℃ 26AWG ----- AWM 2919 SPACE SHUTTLE LOW VOLTAGE COMPUTER CABLE</v>
          </cell>
        </row>
        <row r="407">
          <cell r="A407">
            <v>389</v>
          </cell>
          <cell r="B407">
            <v>2464</v>
          </cell>
          <cell r="C407" t="str">
            <v>N</v>
          </cell>
          <cell r="D407">
            <v>1.2</v>
          </cell>
          <cell r="E407" t="str">
            <v> AWM E101344 STYLE 2464 VW-1 300V 80℃</v>
          </cell>
        </row>
        <row r="408">
          <cell r="A408" t="str">
            <v>389C</v>
          </cell>
          <cell r="B408">
            <v>2464</v>
          </cell>
          <cell r="C408" t="str">
            <v>N</v>
          </cell>
          <cell r="D408">
            <v>1.2</v>
          </cell>
          <cell r="E408" t="str">
            <v> AWM E101344-C STYLE 2464 VW-1 300V 80℃</v>
          </cell>
        </row>
        <row r="409">
          <cell r="A409">
            <v>390</v>
          </cell>
          <cell r="B409" t="str">
            <v>2919+CL2+CSA</v>
          </cell>
          <cell r="C409" t="str">
            <v>Y</v>
          </cell>
          <cell r="D409">
            <v>1.6</v>
          </cell>
          <cell r="E409" t="str">
            <v>E120414 (UL) TYPE CL2 75℃ 28AWG ----- AWM 2919 LOW VOLTAGE COMPUTER CABLE SPACE SHUTTLE    LL80671 AWM ⅡA/B 80℃ 150V FT1  MADE IN TAIWANCSA</v>
          </cell>
        </row>
        <row r="410">
          <cell r="A410">
            <v>391</v>
          </cell>
          <cell r="B410">
            <v>2990</v>
          </cell>
          <cell r="C410" t="str">
            <v>Y</v>
          </cell>
          <cell r="D410">
            <v>1.6</v>
          </cell>
          <cell r="E410" t="str">
            <v> AWM E101344 STYLE 2990 VW-1 80℃ 30V LOW VOLTAGE COMPUTER CABLE SPACE SHUTTLE (溝紋外被專用)</v>
          </cell>
        </row>
        <row r="411">
          <cell r="A411">
            <v>393</v>
          </cell>
          <cell r="B411" t="str">
            <v>2919+CM</v>
          </cell>
          <cell r="C411" t="str">
            <v>Y</v>
          </cell>
          <cell r="D411">
            <v>3</v>
          </cell>
          <cell r="E411" t="str">
            <v>E129760 (UL) TYPE CM 75℃ 22AWG ----- AWM 2919  SPACE SHUTTLE LOW VOLTAGE COMPUTER CABLE</v>
          </cell>
        </row>
        <row r="412">
          <cell r="A412">
            <v>394</v>
          </cell>
          <cell r="B412">
            <v>1354</v>
          </cell>
          <cell r="C412" t="str">
            <v>N</v>
          </cell>
          <cell r="D412">
            <v>1</v>
          </cell>
          <cell r="E412" t="str">
            <v> AWM E101344 STYLE 1354 VW-1 80℃ 30V</v>
          </cell>
        </row>
        <row r="413">
          <cell r="A413" t="str">
            <v>394C</v>
          </cell>
          <cell r="B413">
            <v>1354</v>
          </cell>
          <cell r="C413" t="str">
            <v>N</v>
          </cell>
          <cell r="D413">
            <v>1</v>
          </cell>
          <cell r="E413" t="str">
            <v> AWM E101344-C STYLE 1354 VW-1 80℃ 30V</v>
          </cell>
        </row>
        <row r="414">
          <cell r="A414">
            <v>395</v>
          </cell>
          <cell r="B414">
            <v>1185</v>
          </cell>
          <cell r="C414" t="str">
            <v>Y</v>
          </cell>
          <cell r="D414">
            <v>0.8</v>
          </cell>
          <cell r="E414" t="str">
            <v> AWM E101344 STYLE 1185 VW-1 80℃ 300V SPACE SHUTTLE   (大邊印字 OD=3.0*6.0)</v>
          </cell>
        </row>
        <row r="415">
          <cell r="A415">
            <v>396</v>
          </cell>
          <cell r="B415">
            <v>2725</v>
          </cell>
          <cell r="C415" t="str">
            <v>N</v>
          </cell>
          <cell r="D415">
            <v>1.6</v>
          </cell>
          <cell r="E415" t="str">
            <v>TS-ELEKTRONIK 4016-M</v>
          </cell>
        </row>
        <row r="416">
          <cell r="A416">
            <v>397</v>
          </cell>
          <cell r="B416" t="str">
            <v>2464+CSA</v>
          </cell>
          <cell r="C416" t="str">
            <v>N</v>
          </cell>
          <cell r="D416">
            <v>1.2</v>
          </cell>
          <cell r="E416" t="str">
            <v> AWM E101344 STYLE 2464 VW-1 80℃ 300V CSA LL80671 AWM ⅡA/B 80℃ 300V FT1</v>
          </cell>
        </row>
        <row r="417">
          <cell r="A417" t="str">
            <v>397C</v>
          </cell>
          <cell r="B417" t="str">
            <v>2464+CSA</v>
          </cell>
          <cell r="C417" t="str">
            <v>N</v>
          </cell>
          <cell r="D417">
            <v>1.2</v>
          </cell>
          <cell r="E417" t="str">
            <v> AWM E101344-C STYLE 2464 VW-1 80℃ 300V CSA LL80671 AWM ⅡA/B 80℃ 300V FT1</v>
          </cell>
        </row>
        <row r="418">
          <cell r="A418">
            <v>398</v>
          </cell>
          <cell r="B418">
            <v>2725</v>
          </cell>
          <cell r="C418" t="str">
            <v>Y</v>
          </cell>
          <cell r="D418">
            <v>1.2</v>
          </cell>
          <cell r="E418" t="str">
            <v> AWM E101344 STYLE 2725 VW-1 60℃ 30V SPACE SHUTTLE</v>
          </cell>
        </row>
        <row r="419">
          <cell r="A419" t="str">
            <v>398C</v>
          </cell>
          <cell r="B419">
            <v>2725</v>
          </cell>
          <cell r="C419" t="str">
            <v>Y</v>
          </cell>
          <cell r="D419">
            <v>1.2</v>
          </cell>
          <cell r="E419" t="str">
            <v> AWM E101344 STYLE 2725 VW-1 60℃ 30V SPACE SHUTTLE-C</v>
          </cell>
        </row>
        <row r="420">
          <cell r="A420">
            <v>399</v>
          </cell>
          <cell r="B420">
            <v>1354</v>
          </cell>
          <cell r="C420" t="str">
            <v>N</v>
          </cell>
          <cell r="D420">
            <v>1</v>
          </cell>
          <cell r="E420" t="str">
            <v> AWM E101344 STYLE 1354 VW-1 80℃ 30V -----RG-58A/U</v>
          </cell>
        </row>
        <row r="421">
          <cell r="A421">
            <v>400</v>
          </cell>
          <cell r="B421" t="str">
            <v>2464+CL2</v>
          </cell>
          <cell r="C421" t="str">
            <v>Y</v>
          </cell>
          <cell r="D421">
            <v>1.6</v>
          </cell>
          <cell r="E421" t="str">
            <v>E120414 (UL) TYPE CL2 20AWG 75℃ ----- AWM 2464 SPACE SHUTTLE</v>
          </cell>
        </row>
        <row r="422">
          <cell r="A422">
            <v>401</v>
          </cell>
          <cell r="B422" t="str">
            <v>2990+CSA</v>
          </cell>
          <cell r="C422" t="str">
            <v>Y</v>
          </cell>
          <cell r="D422">
            <v>1.6</v>
          </cell>
          <cell r="E422" t="str">
            <v> AWM E101344 STYLE 2990 VW-1 80℃ 30V LOW VOLTAGE COMPUTER CABLE SPACE SHUTTLE   CSA LL80671 AWM ⅡA/B 80℃ 150V FT1   (溝紋外被專用)</v>
          </cell>
        </row>
        <row r="423">
          <cell r="A423" t="str">
            <v>401C</v>
          </cell>
          <cell r="B423" t="str">
            <v>2990+CSA</v>
          </cell>
          <cell r="C423" t="str">
            <v>Y</v>
          </cell>
          <cell r="D423">
            <v>1.6</v>
          </cell>
          <cell r="E423" t="str">
            <v> AWM E101344 STYLE 2990 VW-1 80℃ 30V LOW VOLTAGE COMPUTER CABLE SPACE SHUTTLE-C   CSA LL80671 AWM ⅡA/B 80℃ 150V FT1   (溝紋外被專用)</v>
          </cell>
        </row>
        <row r="424">
          <cell r="A424">
            <v>402</v>
          </cell>
          <cell r="B424">
            <v>20197</v>
          </cell>
          <cell r="C424" t="str">
            <v>N</v>
          </cell>
          <cell r="D424">
            <v>1.2</v>
          </cell>
          <cell r="E424" t="str">
            <v> AWM E101344 STYLE 20197 VW-1 60℃ 30V</v>
          </cell>
        </row>
        <row r="425">
          <cell r="A425" t="str">
            <v>402C</v>
          </cell>
          <cell r="B425">
            <v>20197</v>
          </cell>
          <cell r="C425" t="str">
            <v>N</v>
          </cell>
          <cell r="D425">
            <v>1.2</v>
          </cell>
          <cell r="E425" t="str">
            <v> AWM E101344-C STYLE 20197 VW-1 60℃ 30V</v>
          </cell>
        </row>
        <row r="426">
          <cell r="A426">
            <v>403</v>
          </cell>
          <cell r="B426">
            <v>2919</v>
          </cell>
          <cell r="C426" t="str">
            <v>N</v>
          </cell>
          <cell r="D426">
            <v>1.2</v>
          </cell>
          <cell r="E426" t="str">
            <v> AWM E101344 STYLE 2919 VW-1 80℃ 30V LOW VOLTAGE COMPUTER CABLE     RCI</v>
          </cell>
        </row>
        <row r="427">
          <cell r="A427">
            <v>404</v>
          </cell>
          <cell r="B427">
            <v>2464</v>
          </cell>
          <cell r="C427" t="str">
            <v>N</v>
          </cell>
          <cell r="D427">
            <v>1.2</v>
          </cell>
          <cell r="E427" t="str">
            <v> AWM E101344 STYLE 2464 VW-1 300V 80℃ PRINTER CABLE MULTI-USE 5610313000</v>
          </cell>
        </row>
        <row r="428">
          <cell r="A428">
            <v>405</v>
          </cell>
          <cell r="B428">
            <v>2464</v>
          </cell>
          <cell r="C428" t="str">
            <v>N</v>
          </cell>
          <cell r="D428">
            <v>0</v>
          </cell>
          <cell r="E428" t="str">
            <v>Monster CI 16-4 ．CI Series Compact High Performance Multi-Function Speaker Cable ． 4 Conductor Plus 2 Bass Line by MONSTER CABLE ． 1ft</v>
          </cell>
        </row>
        <row r="429">
          <cell r="A429">
            <v>406</v>
          </cell>
          <cell r="B429">
            <v>2464</v>
          </cell>
          <cell r="C429" t="str">
            <v>N</v>
          </cell>
          <cell r="D429">
            <v>1.2</v>
          </cell>
          <cell r="E429" t="str">
            <v> AWM E118077 STYLE 2464 VW-1 80℃ 300V JI-HAW</v>
          </cell>
        </row>
        <row r="430">
          <cell r="A430">
            <v>407</v>
          </cell>
          <cell r="B430">
            <v>2990</v>
          </cell>
          <cell r="C430" t="str">
            <v>N</v>
          </cell>
          <cell r="D430">
            <v>1.2</v>
          </cell>
          <cell r="E430" t="str">
            <v>﹥﹥ X_P     3</v>
          </cell>
        </row>
        <row r="431">
          <cell r="A431">
            <v>408</v>
          </cell>
          <cell r="B431">
            <v>2464</v>
          </cell>
          <cell r="C431" t="str">
            <v>N</v>
          </cell>
          <cell r="D431">
            <v>1.6</v>
          </cell>
          <cell r="E431" t="str">
            <v>VS SURE-FIRE CORP.           AWM E101344 STYLE 2464 VW-1 300V 80℃ 26AWG</v>
          </cell>
        </row>
        <row r="432">
          <cell r="A432">
            <v>409</v>
          </cell>
          <cell r="B432">
            <v>2990</v>
          </cell>
          <cell r="C432" t="str">
            <v>N</v>
          </cell>
          <cell r="D432">
            <v>1.6</v>
          </cell>
          <cell r="E432" t="str">
            <v>VS SURE-FIRE CORP.           AWM E101344 STYLE 2990 VW-1 30V 80℃ 28AWG LOW VOLTAGE COMPUTER CABLE</v>
          </cell>
        </row>
        <row r="433">
          <cell r="A433">
            <v>410</v>
          </cell>
          <cell r="B433" t="str">
            <v>2464+CSA</v>
          </cell>
          <cell r="C433" t="str">
            <v>N</v>
          </cell>
          <cell r="D433">
            <v>1.7</v>
          </cell>
          <cell r="E433" t="str">
            <v>MONSTER CABLE    Interlink 400 ． High Resolution Precision Wound Bandwidth Balanced   Audio Interconnect with MicroFiber ． 1 ft.+ Signal Flow ＞＞＞</v>
          </cell>
        </row>
        <row r="434">
          <cell r="A434">
            <v>411</v>
          </cell>
          <cell r="B434" t="str">
            <v>2464+CSA</v>
          </cell>
          <cell r="C434" t="str">
            <v>N</v>
          </cell>
          <cell r="D434">
            <v>0</v>
          </cell>
          <cell r="E434" t="str">
            <v>Interlink   CD High Clarity Audio Interconnect for Compact Disc Players by Monster Cable    ．1ft Signal Flow ＞＞＞</v>
          </cell>
        </row>
        <row r="435">
          <cell r="A435">
            <v>412</v>
          </cell>
          <cell r="B435" t="str">
            <v>2919+CL2</v>
          </cell>
          <cell r="C435" t="str">
            <v>Y</v>
          </cell>
          <cell r="D435">
            <v>1.6</v>
          </cell>
          <cell r="E435" t="str">
            <v>IBM TYPE 6 CABLE SPACE SHUTTLE E120414 (UL) TYPE CL2 26AWG 75℃ ----- AWM 2919 LOW VOLTAGE COMPUTER LINDY</v>
          </cell>
        </row>
        <row r="436">
          <cell r="A436">
            <v>413</v>
          </cell>
          <cell r="B436">
            <v>2560</v>
          </cell>
          <cell r="C436" t="str">
            <v>N</v>
          </cell>
          <cell r="D436">
            <v>0</v>
          </cell>
          <cell r="E436" t="str">
            <v>MONSTER CABLE Powerline 2 plur-2R. CL "Time Coherent" Precision Wound High Current Speaker Cable with "Bass Control Conductor"   . 1ft</v>
          </cell>
        </row>
        <row r="437">
          <cell r="A437">
            <v>414</v>
          </cell>
          <cell r="B437" t="str">
            <v>2464+CSA</v>
          </cell>
          <cell r="C437" t="str">
            <v>Y</v>
          </cell>
          <cell r="D437">
            <v>1.6</v>
          </cell>
          <cell r="E437" t="str">
            <v>24C 28AWG  AWM E101344 2464 VW-1 80℃ 300V S.S CSA LL80671 AWM ⅡA/B 80℃ 300V FT1</v>
          </cell>
        </row>
        <row r="438">
          <cell r="A438">
            <v>415</v>
          </cell>
          <cell r="B438">
            <v>2560</v>
          </cell>
          <cell r="C438" t="str">
            <v>Y</v>
          </cell>
          <cell r="D438">
            <v>1.2</v>
          </cell>
          <cell r="E438" t="str">
            <v> AWM E101344 STYLE 2560 60℃ 30V VW-1 SPACE  SHUTTLE</v>
          </cell>
        </row>
        <row r="439">
          <cell r="A439" t="str">
            <v>415C</v>
          </cell>
          <cell r="B439">
            <v>2560</v>
          </cell>
          <cell r="C439" t="str">
            <v>Y</v>
          </cell>
          <cell r="D439">
            <v>1.2</v>
          </cell>
          <cell r="E439" t="str">
            <v> AWM E101344 STYLE 2560 60℃ 30V VW-1 SPACE  SHUTTLE-C</v>
          </cell>
        </row>
        <row r="440">
          <cell r="A440">
            <v>416</v>
          </cell>
          <cell r="B440">
            <v>2789</v>
          </cell>
          <cell r="C440" t="str">
            <v>N</v>
          </cell>
          <cell r="D440">
            <v>1.2</v>
          </cell>
          <cell r="E440" t="str">
            <v>VS SURE-FIRE CORP.           AWM E101344 STYLE 2789 VW-1 30V 60℃ 28AWG</v>
          </cell>
        </row>
        <row r="441">
          <cell r="A441">
            <v>417</v>
          </cell>
          <cell r="B441" t="str">
            <v>20251+CSA</v>
          </cell>
          <cell r="C441" t="str">
            <v>Y</v>
          </cell>
          <cell r="D441">
            <v>1.2</v>
          </cell>
          <cell r="E441" t="str">
            <v> AWM E101344 STYLE 20251 26AWG 60℃ 150V SPACE SHUTTLE  CSA LL80671 AWM ⅡA/B 60℃ 150V FT1</v>
          </cell>
        </row>
        <row r="442">
          <cell r="A442" t="str">
            <v>417C</v>
          </cell>
          <cell r="B442" t="str">
            <v>20251+CSA</v>
          </cell>
          <cell r="C442" t="str">
            <v>Y</v>
          </cell>
          <cell r="D442">
            <v>1.2</v>
          </cell>
          <cell r="E442" t="str">
            <v> AWM E101344 STYLE 20251 26AWG 60℃ 150V SPACE SHUTTLE-C  CSA LL80671 AWM ⅡA/B 60℃ 150V FT1</v>
          </cell>
        </row>
        <row r="443">
          <cell r="A443">
            <v>418</v>
          </cell>
          <cell r="B443" t="str">
            <v>2919+CSA</v>
          </cell>
          <cell r="C443" t="str">
            <v>N</v>
          </cell>
          <cell r="D443">
            <v>2</v>
          </cell>
          <cell r="E443" t="str">
            <v>LVTZE     -PUR-SUPERFLEX-CY  15</v>
          </cell>
        </row>
        <row r="444">
          <cell r="A444">
            <v>419</v>
          </cell>
          <cell r="B444" t="str">
            <v>20251+CL2</v>
          </cell>
          <cell r="C444" t="str">
            <v>Y</v>
          </cell>
          <cell r="D444">
            <v>1.2</v>
          </cell>
          <cell r="E444" t="str">
            <v>E120414 (UL) TYPE CL2 75℃ 24AWG ----- AWM 20251 SPACE SHUTTLE</v>
          </cell>
        </row>
        <row r="445">
          <cell r="A445">
            <v>420</v>
          </cell>
          <cell r="B445">
            <v>2464</v>
          </cell>
          <cell r="C445" t="str">
            <v>N</v>
          </cell>
          <cell r="D445">
            <v>1.2</v>
          </cell>
          <cell r="E445" t="str">
            <v>2PAX5</v>
          </cell>
        </row>
        <row r="446">
          <cell r="A446">
            <v>421</v>
          </cell>
          <cell r="B446" t="str">
            <v>2919+CSA</v>
          </cell>
          <cell r="C446" t="str">
            <v>N</v>
          </cell>
          <cell r="D446">
            <v>1.2</v>
          </cell>
          <cell r="E446" t="str">
            <v> AWM E101344 STYLE 2919 VW-1 80℃ 30V LOW VOLTAGE COMPUTER CABLE   CSA LL80671 AWM ⅡA/B 80℃ 150V FT1</v>
          </cell>
        </row>
        <row r="447">
          <cell r="A447" t="str">
            <v>421C</v>
          </cell>
          <cell r="B447" t="str">
            <v>2919+CSA</v>
          </cell>
          <cell r="C447" t="str">
            <v>N</v>
          </cell>
          <cell r="D447">
            <v>1.2</v>
          </cell>
          <cell r="E447" t="str">
            <v> AWM E101344-C STYLE 2919 VW-1 80℃ 30V LOW VOLTAGE COMPUTER CABLE   CSA LL80671 AWM ⅡA/B 80℃ 150V FT1</v>
          </cell>
        </row>
        <row r="448">
          <cell r="A448">
            <v>422</v>
          </cell>
          <cell r="B448">
            <v>2464</v>
          </cell>
          <cell r="C448" t="str">
            <v>N</v>
          </cell>
          <cell r="D448">
            <v>1.2</v>
          </cell>
          <cell r="E448" t="str">
            <v> AWM E101344 STYLE 2464 28AWG VW-1 80℃ 300V FEPCO</v>
          </cell>
        </row>
        <row r="449">
          <cell r="A449">
            <v>423</v>
          </cell>
          <cell r="B449" t="str">
            <v>2919+CL2</v>
          </cell>
          <cell r="C449" t="str">
            <v>N</v>
          </cell>
          <cell r="D449">
            <v>0</v>
          </cell>
          <cell r="E449" t="str">
            <v>MONSTER CABLE    Interlink   301．High Resolution Super Low Noise Audio Interconnect．1ft.+ Signal Flow ＞＞＞</v>
          </cell>
        </row>
        <row r="450">
          <cell r="A450">
            <v>424</v>
          </cell>
          <cell r="B450" t="str">
            <v>2919+CL2+CSA</v>
          </cell>
          <cell r="C450" t="str">
            <v>N</v>
          </cell>
          <cell r="D450">
            <v>0</v>
          </cell>
          <cell r="E450" t="str">
            <v>MONSTER CABLE    Interlink   401．High Resolution Precision Wound Bandwidth Balanced    Audio Interconnect．1ft.+Signal Flow ＞＞＞</v>
          </cell>
        </row>
        <row r="451">
          <cell r="A451">
            <v>425</v>
          </cell>
          <cell r="B451">
            <v>2919</v>
          </cell>
          <cell r="C451" t="str">
            <v>N</v>
          </cell>
          <cell r="D451">
            <v>1.2</v>
          </cell>
          <cell r="E451" t="str">
            <v> AWM E101344 STYLE 2919 VW-1 80℃ 30V LOW  VOLTAGE COMPUTER CABLE   PCT</v>
          </cell>
        </row>
        <row r="452">
          <cell r="A452">
            <v>426</v>
          </cell>
          <cell r="B452" t="str">
            <v>2919+CL2</v>
          </cell>
          <cell r="C452" t="str">
            <v>N</v>
          </cell>
          <cell r="D452">
            <v>1.6</v>
          </cell>
          <cell r="E452" t="str">
            <v>E120414 (UL) TYPE CL2 75℃ 26AWG/24AWG ----- AWM 2919 LOW VOLTAGE COMPUTER CABLE   RCI</v>
          </cell>
        </row>
        <row r="453">
          <cell r="A453">
            <v>427</v>
          </cell>
          <cell r="B453" t="str">
            <v>2919+CL2+CSA</v>
          </cell>
          <cell r="C453" t="str">
            <v>Y</v>
          </cell>
          <cell r="D453">
            <v>1.6</v>
          </cell>
          <cell r="E453" t="str">
            <v>E120414 (UL) TYPE CL2 75℃ 28AWG/26AWG ----- AWM 2919 LOW VOLTAGE COMPUTER CABLE SPACE SHUTTLE CSA LL80671 AWM ⅡA/B 80℃ 150V FT4</v>
          </cell>
        </row>
        <row r="454">
          <cell r="A454">
            <v>428</v>
          </cell>
          <cell r="B454">
            <v>2464</v>
          </cell>
          <cell r="C454" t="str">
            <v>N</v>
          </cell>
          <cell r="D454">
            <v>1.2</v>
          </cell>
          <cell r="E454" t="str">
            <v>CONTEK     AWM E101344 STYLE 2464 22AWG VW-1 80℃ 300V SR-PVC</v>
          </cell>
        </row>
        <row r="455">
          <cell r="A455">
            <v>429</v>
          </cell>
          <cell r="B455" t="str">
            <v>2464+CSA</v>
          </cell>
          <cell r="C455" t="str">
            <v>N</v>
          </cell>
          <cell r="D455">
            <v>1.2</v>
          </cell>
          <cell r="E455" t="str">
            <v>VS SURE-FIRE CORP.     AWM E101344 STYLE 2464 VW-1 80℃ 300V 28AWG       CSA LL80671 AWM ⅡA/B 80℃ 300V FT1</v>
          </cell>
        </row>
        <row r="456">
          <cell r="A456">
            <v>430</v>
          </cell>
          <cell r="B456">
            <v>2095</v>
          </cell>
          <cell r="C456" t="str">
            <v>Y</v>
          </cell>
          <cell r="D456">
            <v>1.2</v>
          </cell>
          <cell r="E456" t="str">
            <v> AWM E101344 STYLE 2095 VW-1 300V 80℃ SPACE SHUTTLE</v>
          </cell>
        </row>
        <row r="457">
          <cell r="A457" t="str">
            <v>430C</v>
          </cell>
          <cell r="B457">
            <v>2095</v>
          </cell>
          <cell r="C457" t="str">
            <v>Y</v>
          </cell>
          <cell r="D457">
            <v>1.2</v>
          </cell>
          <cell r="E457" t="str">
            <v> AWM E101344 STYLE 2095 VW-1 300V 80℃ SPACE SHUTTLE-C</v>
          </cell>
        </row>
        <row r="458">
          <cell r="A458">
            <v>431</v>
          </cell>
          <cell r="B458">
            <v>20251</v>
          </cell>
          <cell r="C458" t="str">
            <v>Y</v>
          </cell>
          <cell r="D458">
            <v>1.2</v>
          </cell>
          <cell r="E458" t="str">
            <v> AWM E101344 STYLE 20251 60℃ 150V SPACE SHUTTLE</v>
          </cell>
        </row>
        <row r="459">
          <cell r="A459" t="str">
            <v>431C</v>
          </cell>
          <cell r="B459">
            <v>20251</v>
          </cell>
          <cell r="C459" t="str">
            <v>Y</v>
          </cell>
          <cell r="D459">
            <v>1.2</v>
          </cell>
          <cell r="E459" t="str">
            <v> AWM E101344 STYLE 20251 60℃ 150V SPACE SHUTTLE-C</v>
          </cell>
        </row>
        <row r="460">
          <cell r="A460">
            <v>432</v>
          </cell>
          <cell r="B460">
            <v>2990</v>
          </cell>
          <cell r="C460" t="str">
            <v>N</v>
          </cell>
          <cell r="D460">
            <v>1.6</v>
          </cell>
          <cell r="E460" t="str">
            <v>VS SURE-FIRE CORP.       AWM E101344 STYLE 2990 VW-1 80℃ 30V LOW VOLTAGE COMPUTER CABLE</v>
          </cell>
        </row>
        <row r="461">
          <cell r="A461">
            <v>433</v>
          </cell>
          <cell r="B461">
            <v>2919</v>
          </cell>
          <cell r="C461" t="str">
            <v>N</v>
          </cell>
          <cell r="D461">
            <v>1.6</v>
          </cell>
          <cell r="E461" t="str">
            <v xml:space="preserve"> AWM E101344 STYLE 2919 VW-1 80℃ 30V LOW VOLTAGE COMPUTER CABLE    TS-ELEKTRONIK </v>
          </cell>
        </row>
        <row r="462">
          <cell r="A462">
            <v>434</v>
          </cell>
          <cell r="B462" t="str">
            <v>2835+CSA</v>
          </cell>
          <cell r="C462" t="str">
            <v>Y</v>
          </cell>
          <cell r="D462">
            <v>1.2</v>
          </cell>
          <cell r="E462" t="str">
            <v> AWM E101344 STYLE 2835 VW-1 60℃ 30V SPACE SHUTTLE  CSA LL80671 AWM ⅡA/B 60℃ 150V FT1</v>
          </cell>
        </row>
        <row r="463">
          <cell r="A463" t="str">
            <v>434C</v>
          </cell>
          <cell r="B463" t="str">
            <v>2835+CSA</v>
          </cell>
          <cell r="C463" t="str">
            <v>Y</v>
          </cell>
          <cell r="D463">
            <v>1.2</v>
          </cell>
          <cell r="E463" t="str">
            <v> AWM E101344 STYLE 2835 VW-1 60℃ 30V SPACE SHUTTLE-C  CSA LL80671 AWM ⅡA/B 60℃ 150V FT1</v>
          </cell>
        </row>
        <row r="464">
          <cell r="A464">
            <v>435</v>
          </cell>
          <cell r="B464" t="str">
            <v>2919+CM</v>
          </cell>
          <cell r="C464" t="str">
            <v>N</v>
          </cell>
          <cell r="D464">
            <v>1.2</v>
          </cell>
          <cell r="E464" t="str">
            <v>E129760 (UL) TYPE CM 75℃ 24AWG ----- AWM 2919 LOW VOLTAGE COMPUTER CABLE DESIGNED BY  SANTEC CORP. SUPPLIED BY FINEMEN   CO., LTD.</v>
          </cell>
        </row>
        <row r="465">
          <cell r="A465">
            <v>436</v>
          </cell>
          <cell r="B465">
            <v>1354</v>
          </cell>
          <cell r="C465" t="str">
            <v>N</v>
          </cell>
          <cell r="D465">
            <v>1.2</v>
          </cell>
          <cell r="E465" t="str">
            <v> AWM E101344 STYLE 1354 VW-1 80℃ 30V ----- RG-58A/U DESIGNED BY SANTEC CORP. SUPPLIED BY FINEMEN CO., LTD.</v>
          </cell>
        </row>
        <row r="466">
          <cell r="A466">
            <v>437</v>
          </cell>
          <cell r="B466">
            <v>2464</v>
          </cell>
          <cell r="C466" t="str">
            <v>N</v>
          </cell>
          <cell r="D466">
            <v>1.2</v>
          </cell>
          <cell r="E466" t="str">
            <v>CONTEK      AWM E101344 STYLE 2464 24AWG VW-1 80℃ 300V SR-PVC</v>
          </cell>
        </row>
        <row r="467">
          <cell r="A467">
            <v>438</v>
          </cell>
          <cell r="B467">
            <v>20279</v>
          </cell>
          <cell r="C467" t="str">
            <v>N</v>
          </cell>
          <cell r="D467">
            <v>1.6</v>
          </cell>
          <cell r="E467" t="str">
            <v>ATLANTIS</v>
          </cell>
        </row>
        <row r="468">
          <cell r="A468">
            <v>439</v>
          </cell>
          <cell r="B468">
            <v>20279</v>
          </cell>
          <cell r="C468" t="str">
            <v>N</v>
          </cell>
          <cell r="D468">
            <v>2</v>
          </cell>
          <cell r="E468" t="str">
            <v>Ｃ= commodore  PART NO. 390681-03</v>
          </cell>
        </row>
        <row r="469">
          <cell r="A469">
            <v>440</v>
          </cell>
          <cell r="B469">
            <v>2464</v>
          </cell>
          <cell r="C469" t="str">
            <v>N</v>
          </cell>
          <cell r="D469">
            <v>1.2</v>
          </cell>
          <cell r="E469" t="str">
            <v> AWM E101344 STYLE 2464 VW-1 80℃ 300V LINDY</v>
          </cell>
        </row>
        <row r="470">
          <cell r="A470">
            <v>441</v>
          </cell>
          <cell r="B470">
            <v>20279</v>
          </cell>
          <cell r="C470" t="str">
            <v>Y</v>
          </cell>
          <cell r="D470">
            <v>1.6</v>
          </cell>
          <cell r="E470" t="str">
            <v> AWM E101344 STYLE 20279 VW-1 80℃ 30V SPACE SHUTTLE</v>
          </cell>
        </row>
        <row r="471">
          <cell r="A471" t="str">
            <v>441C</v>
          </cell>
          <cell r="B471">
            <v>20279</v>
          </cell>
          <cell r="C471" t="str">
            <v>Y</v>
          </cell>
          <cell r="D471">
            <v>1.6</v>
          </cell>
          <cell r="E471" t="str">
            <v> AWM E101344 STYLE 20279 VW-1 80℃ 30V SPACE SHUTTLE-C</v>
          </cell>
        </row>
        <row r="472">
          <cell r="A472">
            <v>442</v>
          </cell>
          <cell r="B472">
            <v>2464</v>
          </cell>
          <cell r="C472" t="str">
            <v>N</v>
          </cell>
          <cell r="D472">
            <v>1.6</v>
          </cell>
          <cell r="E472" t="str">
            <v>VS SURE-FIRE CORP.            AWM E101344 STYLE 2464 VW-1 300V 80℃ 28AWG</v>
          </cell>
        </row>
        <row r="473">
          <cell r="A473">
            <v>443</v>
          </cell>
          <cell r="B473">
            <v>2919</v>
          </cell>
          <cell r="C473" t="str">
            <v>N</v>
          </cell>
          <cell r="D473">
            <v>1.6</v>
          </cell>
          <cell r="E473" t="str">
            <v>VS SURE-FIRE CORP       AWM E101344 STYLE 2919 VW-1 80℃ 30V LOW VOLTAGE COMPUTER CABLE</v>
          </cell>
        </row>
        <row r="474">
          <cell r="A474">
            <v>444</v>
          </cell>
          <cell r="B474">
            <v>2464</v>
          </cell>
          <cell r="C474" t="str">
            <v>N</v>
          </cell>
          <cell r="D474">
            <v>1.2</v>
          </cell>
          <cell r="E474" t="str">
            <v>LXE 149532-0001A    AWM E101344 STYLE 2464 VW-1 80℃ 300V 15Cx24AWG</v>
          </cell>
        </row>
        <row r="475">
          <cell r="A475">
            <v>445</v>
          </cell>
          <cell r="B475">
            <v>2464</v>
          </cell>
          <cell r="C475" t="str">
            <v>N</v>
          </cell>
          <cell r="D475">
            <v>1.2</v>
          </cell>
          <cell r="E475" t="str">
            <v>LXE 149533-0001A    AWM E101344 STYLE 2464 VW-1 80℃ 300V 8Cx24AWG</v>
          </cell>
        </row>
        <row r="476">
          <cell r="A476">
            <v>446</v>
          </cell>
          <cell r="B476">
            <v>2464</v>
          </cell>
          <cell r="C476" t="str">
            <v>N</v>
          </cell>
          <cell r="D476">
            <v>1.2</v>
          </cell>
          <cell r="E476" t="str">
            <v>LXE 150073-0001A    AWM E101344 STYLE 2464 VW-1 80℃ 300V 7Cx24AWG</v>
          </cell>
        </row>
        <row r="477">
          <cell r="A477">
            <v>447</v>
          </cell>
          <cell r="B477" t="str">
            <v>2464+CSA</v>
          </cell>
          <cell r="C477" t="str">
            <v>Y</v>
          </cell>
          <cell r="D477">
            <v>1.2</v>
          </cell>
          <cell r="E477" t="str">
            <v> AWM E101344 STYLE 2464 VW-1SC 80℃ 300V 20AWG SPACE SHUTTLE  CSA LL80671 AWM ⅡA/B 80℃ 300V FT1</v>
          </cell>
        </row>
        <row r="478">
          <cell r="A478">
            <v>448</v>
          </cell>
          <cell r="B478">
            <v>2725</v>
          </cell>
          <cell r="C478" t="str">
            <v>Y</v>
          </cell>
          <cell r="D478">
            <v>1.2</v>
          </cell>
          <cell r="E478" t="str">
            <v>SPACE SHUTTLE 105℃</v>
          </cell>
        </row>
        <row r="479">
          <cell r="A479">
            <v>449</v>
          </cell>
          <cell r="B479">
            <v>2969</v>
          </cell>
          <cell r="C479" t="str">
            <v>N</v>
          </cell>
          <cell r="D479">
            <v>1.6</v>
          </cell>
          <cell r="E479" t="str">
            <v> AWM E101344 STYLE 2969 VW-1 30V 80℃</v>
          </cell>
        </row>
        <row r="480">
          <cell r="A480">
            <v>450</v>
          </cell>
          <cell r="B480">
            <v>2725</v>
          </cell>
          <cell r="C480" t="str">
            <v>Y</v>
          </cell>
          <cell r="D480">
            <v>1.2</v>
          </cell>
          <cell r="E480" t="str">
            <v> AWM E101344 STYLE 2725 VW-1 60℃ 30V 28AWG SPACE SHUTTLE</v>
          </cell>
        </row>
        <row r="481">
          <cell r="A481" t="str">
            <v>450C</v>
          </cell>
          <cell r="B481">
            <v>2725</v>
          </cell>
          <cell r="C481" t="str">
            <v>Y</v>
          </cell>
          <cell r="D481">
            <v>1.2</v>
          </cell>
          <cell r="E481" t="str">
            <v> AWM E101344 STYLE 2725 VW-1 60℃ 30V 28AWG SPACE SHUTTLE-C</v>
          </cell>
        </row>
        <row r="482">
          <cell r="A482">
            <v>451</v>
          </cell>
          <cell r="B482" t="str">
            <v>2464+CSA</v>
          </cell>
          <cell r="C482" t="str">
            <v>Y</v>
          </cell>
          <cell r="D482">
            <v>1.2</v>
          </cell>
          <cell r="E482" t="str">
            <v> AWM E101344 STYLE 2464 VW-1 80℃ 300V SPACE SHUTTLE  CSA LL80671 AWM ⅡA/B 80℃ 300V FT1</v>
          </cell>
        </row>
        <row r="483">
          <cell r="A483" t="str">
            <v>451C</v>
          </cell>
          <cell r="B483" t="str">
            <v>2464+CSA</v>
          </cell>
          <cell r="C483" t="str">
            <v>Y</v>
          </cell>
          <cell r="D483">
            <v>1.2</v>
          </cell>
          <cell r="E483" t="str">
            <v> AWM E101344 STYLE 2464 VW-1 80℃ 300V SPACE SHUTTLE-C  CSA LL80671 AWM ⅡA/B 80℃ 300V FT1</v>
          </cell>
        </row>
        <row r="484">
          <cell r="A484">
            <v>452</v>
          </cell>
          <cell r="B484">
            <v>20099</v>
          </cell>
          <cell r="C484" t="str">
            <v>Y</v>
          </cell>
          <cell r="D484" t="str">
            <v>凸  1.2</v>
          </cell>
          <cell r="E484" t="str">
            <v> AWM E101344 STYLE 20099 VW-1 60℃ 150V SPACE SHUTTLE                    (輪刻凸字, 線印凹字)</v>
          </cell>
        </row>
        <row r="485">
          <cell r="A485">
            <v>453</v>
          </cell>
          <cell r="B485" t="str">
            <v>2960+CSA</v>
          </cell>
          <cell r="C485" t="str">
            <v>N</v>
          </cell>
          <cell r="D485">
            <v>1.2</v>
          </cell>
          <cell r="E485" t="str">
            <v>JI-HAW COAXIAL CABLE RG-58A/U</v>
          </cell>
        </row>
        <row r="486">
          <cell r="A486">
            <v>454</v>
          </cell>
          <cell r="B486">
            <v>1533</v>
          </cell>
          <cell r="C486" t="str">
            <v>Y</v>
          </cell>
          <cell r="D486">
            <v>0.6</v>
          </cell>
          <cell r="E486" t="str">
            <v> AWM E101344 STYLE 1533 VW-1 80℃ SPACE SHUTTLE</v>
          </cell>
        </row>
        <row r="487">
          <cell r="A487" t="str">
            <v>454C</v>
          </cell>
          <cell r="B487">
            <v>1533</v>
          </cell>
          <cell r="C487" t="str">
            <v>Y</v>
          </cell>
          <cell r="D487">
            <v>0.6</v>
          </cell>
          <cell r="E487" t="str">
            <v> AWM E101344 STYLE 1533 VW-1 80℃ SPACE SHUTTLE-C</v>
          </cell>
        </row>
        <row r="488">
          <cell r="A488">
            <v>455</v>
          </cell>
          <cell r="B488" t="str">
            <v>2960+CSA</v>
          </cell>
          <cell r="C488" t="str">
            <v>Y</v>
          </cell>
          <cell r="D488">
            <v>1.2</v>
          </cell>
          <cell r="E488" t="str">
            <v> AWM E101344 STYLE 2960 VW-1 60℃ 30V SPACE SHUTTLE   CSA LL80671 AWM ⅡA/B 60℃ 150V FT1</v>
          </cell>
        </row>
        <row r="489">
          <cell r="A489" t="str">
            <v>455C</v>
          </cell>
          <cell r="B489" t="str">
            <v>2960+CSA</v>
          </cell>
          <cell r="C489" t="str">
            <v>Y</v>
          </cell>
          <cell r="D489">
            <v>1.2</v>
          </cell>
          <cell r="E489" t="str">
            <v> AWM E101344 STYLE 2960 VW-1 60℃ 30V SPACE SHUTTLE-C   CSA LL80671 AWM ⅡA/B 60℃ 150V FT1</v>
          </cell>
        </row>
        <row r="490">
          <cell r="A490">
            <v>456</v>
          </cell>
          <cell r="B490" t="str">
            <v>2464+CSA</v>
          </cell>
          <cell r="C490" t="str">
            <v>Y</v>
          </cell>
          <cell r="D490">
            <v>1.2</v>
          </cell>
          <cell r="E490" t="str">
            <v> AWM E101344 STYLE 2464 VW-1 80℃ 300V SPACE SHUTTLE   CSA LL80671 AWM ⅡA/B 80℃ 300V FT1 "MX"</v>
          </cell>
        </row>
        <row r="491">
          <cell r="A491">
            <v>457</v>
          </cell>
          <cell r="B491" t="str">
            <v>2835+CL2</v>
          </cell>
          <cell r="C491" t="str">
            <v>N</v>
          </cell>
          <cell r="D491">
            <v>1.6</v>
          </cell>
          <cell r="E491" t="str">
            <v>BELKIN COMPONENTS PREMIUM DATA GRADE CABLE</v>
          </cell>
        </row>
        <row r="492">
          <cell r="A492">
            <v>458</v>
          </cell>
          <cell r="B492" t="str">
            <v>2835+CL2</v>
          </cell>
          <cell r="C492" t="str">
            <v>Y</v>
          </cell>
          <cell r="D492">
            <v>1.2</v>
          </cell>
          <cell r="E492" t="str">
            <v>E120414 (UL) TYPE CL2 75℃ 28AWG ----- AWM 2835 SPACE SHUTTLE</v>
          </cell>
        </row>
        <row r="493">
          <cell r="A493">
            <v>459</v>
          </cell>
          <cell r="B493">
            <v>20251</v>
          </cell>
          <cell r="C493" t="str">
            <v>N</v>
          </cell>
          <cell r="D493">
            <v>1.2</v>
          </cell>
          <cell r="E493" t="str">
            <v>M F   LTD 300V 20AWGX2C+24AWGX4C</v>
          </cell>
        </row>
        <row r="494">
          <cell r="A494">
            <v>460</v>
          </cell>
          <cell r="B494">
            <v>1354</v>
          </cell>
          <cell r="C494" t="str">
            <v>N</v>
          </cell>
          <cell r="D494">
            <v>1.2</v>
          </cell>
          <cell r="E494" t="str">
            <v>M F   LTD 300V 20AWGX2C+24AWGX6C</v>
          </cell>
        </row>
        <row r="495">
          <cell r="A495">
            <v>461</v>
          </cell>
          <cell r="B495" t="str">
            <v>2464+CSA</v>
          </cell>
          <cell r="C495" t="str">
            <v>N</v>
          </cell>
          <cell r="D495">
            <v>1.2</v>
          </cell>
          <cell r="E495" t="str">
            <v>M F   LTD 300V 24AWGX4C</v>
          </cell>
        </row>
        <row r="496">
          <cell r="A496">
            <v>462</v>
          </cell>
          <cell r="B496">
            <v>20251</v>
          </cell>
          <cell r="C496" t="str">
            <v>Y</v>
          </cell>
          <cell r="D496">
            <v>1.2</v>
          </cell>
          <cell r="E496" t="str">
            <v> AWM E101344 STYLE 20251 60℃ 150V SPACE SHUTTLE    MADE IN TAIWAN</v>
          </cell>
        </row>
        <row r="497">
          <cell r="A497">
            <v>463</v>
          </cell>
          <cell r="B497">
            <v>1354</v>
          </cell>
          <cell r="C497" t="str">
            <v>N</v>
          </cell>
          <cell r="D497">
            <v>1</v>
          </cell>
          <cell r="E497" t="str">
            <v> AWM E101344 STYLE 1354 VW-1 80℃ 30V --------------------------------------(併排線專用 OD=3.0 * 6.0 , 一邊印字, 虛線須連貫)</v>
          </cell>
        </row>
        <row r="498">
          <cell r="A498">
            <v>464</v>
          </cell>
          <cell r="B498" t="str">
            <v>2464+CSA</v>
          </cell>
          <cell r="C498" t="str">
            <v>Y</v>
          </cell>
          <cell r="D498">
            <v>1.2</v>
          </cell>
          <cell r="E498" t="str">
            <v> AWM E101344 STYLE 2464 VW-1 80℃ 300V SPACE SHUTTLE CSA LL80671 AWM ⅡA/B 80℃ 300V FT1 24AWG X 2PAIRS</v>
          </cell>
        </row>
        <row r="499">
          <cell r="A499">
            <v>465</v>
          </cell>
          <cell r="B499" t="str">
            <v>2464+CSA</v>
          </cell>
          <cell r="C499" t="str">
            <v>Y</v>
          </cell>
          <cell r="D499">
            <v>1.2</v>
          </cell>
          <cell r="E499" t="str">
            <v> AWM E101344 STYLE 2464 VW-1 80℃ 300V SPACE SHUTTLE CSA LL80671 AWM ⅡA/B 80℃ 300V FT1 24AWG X 3PAIRS</v>
          </cell>
        </row>
        <row r="500">
          <cell r="A500">
            <v>466</v>
          </cell>
          <cell r="B500" t="str">
            <v>2464+CSA</v>
          </cell>
          <cell r="C500" t="str">
            <v>Y</v>
          </cell>
          <cell r="D500">
            <v>1.2</v>
          </cell>
          <cell r="E500" t="str">
            <v> AWM E101344 STYLE 2464 VW-1 80℃ 300V SPACE SHUTTLE CSA LL80671 AWM ⅡA/B 80℃ 300V FT1 24AWG X 4PAIRS</v>
          </cell>
        </row>
        <row r="501">
          <cell r="A501">
            <v>467</v>
          </cell>
          <cell r="B501" t="str">
            <v>2464+CSA</v>
          </cell>
          <cell r="C501" t="str">
            <v>N</v>
          </cell>
          <cell r="D501">
            <v>1</v>
          </cell>
          <cell r="E501" t="str">
            <v>I/O CONTROLS</v>
          </cell>
        </row>
        <row r="502">
          <cell r="A502">
            <v>468</v>
          </cell>
          <cell r="B502" t="str">
            <v>2464+CSA</v>
          </cell>
          <cell r="C502" t="str">
            <v>Y</v>
          </cell>
          <cell r="D502">
            <v>1.2</v>
          </cell>
          <cell r="E502" t="str">
            <v> AWM E101344 STYLE 2464 VW-1 80℃ 300V SPACE SHUTTLE  CSA LL80671 AWM ⅡA/B 80℃ 300V FT1 OCE' GRAPHICS PN: 340552908</v>
          </cell>
        </row>
        <row r="503">
          <cell r="A503">
            <v>469</v>
          </cell>
          <cell r="B503" t="str">
            <v>CL2X+CSA</v>
          </cell>
          <cell r="C503" t="str">
            <v>N</v>
          </cell>
          <cell r="D503" t="str">
            <v>凸  1.6</v>
          </cell>
          <cell r="E503" t="str">
            <v>E120414 (UL) TYPE CL2X 75℃ 24AWG/26AWG -----LOW VOLTAGE COMPUTER CABLE   CSA LL80671 AWM ⅡA/B 80℃ 300V FT1 (刻凸字,印凹字, 溝紋狀外被專用)</v>
          </cell>
        </row>
        <row r="504">
          <cell r="A504">
            <v>470</v>
          </cell>
          <cell r="B504" t="str">
            <v>2464+CSA</v>
          </cell>
          <cell r="C504" t="str">
            <v>Y</v>
          </cell>
          <cell r="D504">
            <v>1.2</v>
          </cell>
          <cell r="E504" t="str">
            <v> AWM E101344 STYLE 2464 VW-1 80℃ 300V SPACE SHUTTLE  CSA LL80671 AWM ⅡA/B 80℃ 300V FT1 OCE' GRAPHICS PN: 340552731</v>
          </cell>
        </row>
        <row r="505">
          <cell r="A505">
            <v>471</v>
          </cell>
          <cell r="B505" t="str">
            <v>2960+CSA</v>
          </cell>
          <cell r="C505" t="str">
            <v>N</v>
          </cell>
          <cell r="D505">
            <v>1.2</v>
          </cell>
          <cell r="E505" t="str">
            <v> AWM E101344 STYLE 2960 VW-1 60℃ 30V 26AWG CSA LL80671 AWM ⅡA/B 60℃ 150V FT1</v>
          </cell>
        </row>
        <row r="506">
          <cell r="A506">
            <v>472</v>
          </cell>
          <cell r="B506" t="str">
            <v>2464+CSA</v>
          </cell>
          <cell r="C506" t="str">
            <v>N</v>
          </cell>
          <cell r="D506">
            <v>1.2</v>
          </cell>
          <cell r="E506" t="str">
            <v>RG-58A/U COAXIAL CABLE</v>
          </cell>
        </row>
        <row r="507">
          <cell r="A507">
            <v>473</v>
          </cell>
          <cell r="B507">
            <v>2835</v>
          </cell>
          <cell r="C507" t="str">
            <v>N</v>
          </cell>
          <cell r="D507">
            <v>1.6</v>
          </cell>
          <cell r="E507" t="str">
            <v> AWM E101344 STYLE 2835 VW-1 60℃ 30V LOW CAPACITANCE COMPUTER CABLE</v>
          </cell>
        </row>
        <row r="508">
          <cell r="A508">
            <v>474</v>
          </cell>
          <cell r="B508">
            <v>2464</v>
          </cell>
          <cell r="C508" t="str">
            <v>N</v>
          </cell>
          <cell r="D508">
            <v>1.2</v>
          </cell>
          <cell r="E508" t="str">
            <v> AWM E118077 STYLE 2464 VW-1 80℃ 300V JI-HAW</v>
          </cell>
        </row>
        <row r="509">
          <cell r="A509">
            <v>475</v>
          </cell>
          <cell r="B509" t="str">
            <v>2464+CSA</v>
          </cell>
          <cell r="C509" t="str">
            <v>Y</v>
          </cell>
          <cell r="D509">
            <v>1.6</v>
          </cell>
          <cell r="E509" t="str">
            <v> AWM E101344 STYLE 2464 SR-PVC VW-1 80℃ 300V SPACE SHUTTLE   CSA LL80671 AWM ⅡA/B 80℃ 300V FT1</v>
          </cell>
        </row>
        <row r="510">
          <cell r="A510" t="str">
            <v>475C</v>
          </cell>
          <cell r="B510" t="str">
            <v>2464+CSA</v>
          </cell>
          <cell r="C510" t="str">
            <v>Y</v>
          </cell>
          <cell r="D510">
            <v>1.6</v>
          </cell>
          <cell r="E510" t="str">
            <v> AWM E101344 STYLE 2464 SR-PVC VW-1 80℃ 300V SPACE SHUTTLE-C   CSA LL80671 AWM ⅡA/B 80℃ 300V FT1</v>
          </cell>
        </row>
        <row r="511">
          <cell r="A511">
            <v>476</v>
          </cell>
          <cell r="B511">
            <v>2919</v>
          </cell>
          <cell r="C511" t="str">
            <v>N</v>
          </cell>
          <cell r="D511">
            <v>1.6</v>
          </cell>
          <cell r="E511" t="str">
            <v>MEI STYLE 2919 30V 80℃ HI-RES 75 OHM LOW ATTENUATION A/V COAX</v>
          </cell>
        </row>
        <row r="512">
          <cell r="A512">
            <v>477</v>
          </cell>
          <cell r="B512" t="str">
            <v>2919+CL2</v>
          </cell>
          <cell r="C512" t="str">
            <v>N</v>
          </cell>
          <cell r="D512">
            <v>1.6</v>
          </cell>
          <cell r="E512" t="str">
            <v>← VIDEO SOURCE-BNC CONNECTOR VL-62509 VIDEO CABLE (BNC-DVA) DVA-4000 - TOP CONNECTOR →</v>
          </cell>
        </row>
        <row r="513">
          <cell r="A513">
            <v>478</v>
          </cell>
          <cell r="B513" t="str">
            <v>CSA ⅡA/B</v>
          </cell>
          <cell r="C513" t="str">
            <v>Y</v>
          </cell>
          <cell r="D513">
            <v>1.2</v>
          </cell>
          <cell r="E513" t="str">
            <v>CSA LL80671 AWM ⅡA/B 105℃ 150V FT1 SPACE SHUTTLE</v>
          </cell>
        </row>
        <row r="514">
          <cell r="A514">
            <v>483</v>
          </cell>
          <cell r="B514" t="str">
            <v>1365+CSA</v>
          </cell>
          <cell r="C514" t="str">
            <v>Y</v>
          </cell>
          <cell r="D514">
            <v>1</v>
          </cell>
          <cell r="E514" t="str">
            <v> AWM E101344 STYLE 1365 60℃ 300V SPACE SHUTTLE   CSA LL80671 AWM ⅠA 80℃ 300V FT1</v>
          </cell>
        </row>
        <row r="515">
          <cell r="A515">
            <v>484</v>
          </cell>
          <cell r="B515">
            <v>20251</v>
          </cell>
          <cell r="C515" t="str">
            <v>Y</v>
          </cell>
          <cell r="D515">
            <v>1</v>
          </cell>
          <cell r="E515" t="str">
            <v>125℃ SPACE SHUTTLE</v>
          </cell>
        </row>
        <row r="516">
          <cell r="A516">
            <v>485</v>
          </cell>
          <cell r="B516" t="str">
            <v>2919+CL2</v>
          </cell>
          <cell r="C516" t="str">
            <v>N</v>
          </cell>
          <cell r="D516">
            <v>1.6</v>
          </cell>
          <cell r="E516" t="str">
            <v>E120414 (UL) TYPE CL2 75℃ 28AWG/24AWG ----- AWM 2919 LOW VOLTAGE COMPUTER CABLE FOR IEEE 802.3 &amp; ETHERNET LAN</v>
          </cell>
        </row>
        <row r="517">
          <cell r="A517">
            <v>486</v>
          </cell>
          <cell r="B517" t="str">
            <v>2464+CSA</v>
          </cell>
          <cell r="C517" t="str">
            <v>N</v>
          </cell>
          <cell r="D517">
            <v>1.6</v>
          </cell>
          <cell r="E517" t="str">
            <v> AWM E101344 STYLE 2464 SR-PVC VW-1 80℃ 300V CSA LL80671 AWM ⅡA/B 80℃ 300V FT1</v>
          </cell>
        </row>
        <row r="518">
          <cell r="A518">
            <v>487</v>
          </cell>
          <cell r="B518">
            <v>20251</v>
          </cell>
          <cell r="C518" t="str">
            <v>Y</v>
          </cell>
          <cell r="D518">
            <v>1.2</v>
          </cell>
          <cell r="E518" t="str">
            <v> AWM E101344 STYLE 20251 24AWG 60℃ 150V SPACE SHUTTLE HIGH PERFORMANCE PATCH CABLE</v>
          </cell>
        </row>
        <row r="519">
          <cell r="A519">
            <v>489</v>
          </cell>
          <cell r="B519">
            <v>2990</v>
          </cell>
          <cell r="C519" t="str">
            <v>N</v>
          </cell>
          <cell r="D519">
            <v>1</v>
          </cell>
          <cell r="E519" t="str">
            <v> AWM E101344 STYLE 2990 VW-1 80℃ 30V LOW VOLTAGE COMPUTER CABLE -------------------(併排線專用 OD=3.0 * 6.0 一邊印字, 虛線須連貫)</v>
          </cell>
        </row>
        <row r="520">
          <cell r="A520">
            <v>491</v>
          </cell>
          <cell r="B520" t="str">
            <v>20251+CSA</v>
          </cell>
          <cell r="C520" t="str">
            <v>N</v>
          </cell>
          <cell r="D520">
            <v>1.2</v>
          </cell>
          <cell r="E520" t="str">
            <v>MTU 62504 PROFESSIONAL EXPERIENCE 2x0.75mm</v>
          </cell>
        </row>
        <row r="521">
          <cell r="A521">
            <v>492</v>
          </cell>
          <cell r="B521">
            <v>20279</v>
          </cell>
          <cell r="C521" t="str">
            <v>Y</v>
          </cell>
          <cell r="D521">
            <v>1.2</v>
          </cell>
          <cell r="E521" t="str">
            <v> AWM E101344 STYLE 20279 VW-1 80℃ 30V MICHAEL SPACE SHUTTLE</v>
          </cell>
        </row>
        <row r="522">
          <cell r="A522">
            <v>493</v>
          </cell>
          <cell r="B522">
            <v>1365</v>
          </cell>
          <cell r="C522" t="str">
            <v>Y</v>
          </cell>
          <cell r="D522">
            <v>1</v>
          </cell>
          <cell r="E522" t="str">
            <v> AWM E101344 STYLE 1365 60℃ 300V SPACE SHUTTLE</v>
          </cell>
        </row>
        <row r="523">
          <cell r="A523">
            <v>494</v>
          </cell>
          <cell r="B523" t="str">
            <v>20251+CSA</v>
          </cell>
          <cell r="C523" t="str">
            <v>Y</v>
          </cell>
          <cell r="D523">
            <v>1.2</v>
          </cell>
          <cell r="E523" t="str">
            <v> AWM E101344 STYLE 20251 60℃ 150V SPACE SHUTTLE   CSA LL80671 AWM ⅡA/B 60℃ 150V FT1</v>
          </cell>
        </row>
        <row r="524">
          <cell r="A524" t="str">
            <v>494C</v>
          </cell>
          <cell r="B524" t="str">
            <v>20251+CSA</v>
          </cell>
          <cell r="C524" t="str">
            <v>Y</v>
          </cell>
          <cell r="D524">
            <v>1.2</v>
          </cell>
          <cell r="E524" t="str">
            <v> AWM E101344 STYLE 20251 60℃ 150V SPACE SHUTTLE-C   CSA LL80671 AWM ⅡA/B 60℃ 150V FT1</v>
          </cell>
        </row>
        <row r="525">
          <cell r="A525">
            <v>495</v>
          </cell>
          <cell r="B525">
            <v>1007</v>
          </cell>
          <cell r="C525" t="str">
            <v>Y</v>
          </cell>
          <cell r="D525">
            <v>0.6</v>
          </cell>
          <cell r="E525" t="str">
            <v xml:space="preserve"> AWM E101344 STYLE 1007 24AWG VW-1 80℃ 300V SPACE SHUTTLE </v>
          </cell>
        </row>
        <row r="526">
          <cell r="A526">
            <v>496</v>
          </cell>
          <cell r="B526">
            <v>2919</v>
          </cell>
          <cell r="C526" t="str">
            <v>N</v>
          </cell>
          <cell r="D526">
            <v>1.6</v>
          </cell>
          <cell r="E526" t="str">
            <v> AWM STYLE 2919 30V 80℃ E101344 VW-1 LOW  VOLTAGE COMPUTER CABLE HI-FREQUENCY SERIES 1081359</v>
          </cell>
        </row>
        <row r="527">
          <cell r="A527">
            <v>497</v>
          </cell>
          <cell r="B527">
            <v>1365</v>
          </cell>
          <cell r="C527" t="str">
            <v>Y</v>
          </cell>
          <cell r="D527">
            <v>1</v>
          </cell>
          <cell r="E527" t="str">
            <v> AWM E101344 STYLE 1365 VW-1 30AWG 60℃ 300V SPACE SHUTTLE</v>
          </cell>
        </row>
        <row r="528">
          <cell r="A528">
            <v>498</v>
          </cell>
          <cell r="B528">
            <v>2990</v>
          </cell>
          <cell r="C528" t="str">
            <v>Y</v>
          </cell>
          <cell r="D528">
            <v>1.2</v>
          </cell>
          <cell r="E528" t="str">
            <v> AWM E101344 STYLE 2990 VW-1 80℃ 30V SPACE SHUTTLE LOW VOLTAGE COMPUTER CABLE ----- 2943-2600-01</v>
          </cell>
        </row>
        <row r="529">
          <cell r="A529">
            <v>499</v>
          </cell>
          <cell r="B529" t="str">
            <v>20251+CM</v>
          </cell>
          <cell r="C529" t="str">
            <v>N</v>
          </cell>
          <cell r="D529">
            <v>1.2</v>
          </cell>
          <cell r="E529" t="str">
            <v>RG-108 A/U TWINAXIAL CABLE</v>
          </cell>
        </row>
        <row r="530">
          <cell r="A530">
            <v>500</v>
          </cell>
          <cell r="B530" t="str">
            <v>20251+CM</v>
          </cell>
          <cell r="C530" t="str">
            <v>Y</v>
          </cell>
          <cell r="D530">
            <v>1.2</v>
          </cell>
          <cell r="E530" t="str">
            <v>E129760 (UL) TYPE CM 75℃ 24AWG ----- AWM 20251 SPACE SHUTTLE     LEVEL 4</v>
          </cell>
        </row>
        <row r="531">
          <cell r="A531">
            <v>501</v>
          </cell>
          <cell r="B531" t="str">
            <v>20251+CM</v>
          </cell>
          <cell r="C531" t="str">
            <v>Y</v>
          </cell>
          <cell r="D531">
            <v>1.2</v>
          </cell>
          <cell r="E531" t="str">
            <v>E129760 (UL) TYPE CM 75℃ 26AWG ----- AWM 20251 SPACE SHUTTLE</v>
          </cell>
        </row>
        <row r="532">
          <cell r="A532" t="str">
            <v>501C</v>
          </cell>
          <cell r="B532" t="str">
            <v>20251+CM</v>
          </cell>
          <cell r="C532" t="str">
            <v>Y</v>
          </cell>
          <cell r="D532">
            <v>1.2</v>
          </cell>
          <cell r="E532" t="str">
            <v>E129760 (UL) TYPE CM 75℃ 26AWG ----- AWM 20251 SPACE SHUTTLE-C</v>
          </cell>
        </row>
        <row r="533">
          <cell r="A533">
            <v>502</v>
          </cell>
          <cell r="B533" t="str">
            <v>2835+CM</v>
          </cell>
          <cell r="C533" t="str">
            <v>Y</v>
          </cell>
          <cell r="D533">
            <v>1.2</v>
          </cell>
          <cell r="E533" t="str">
            <v>E129760 (UL) TYPE CM 75℃ 24AWG ----- AWM 2835 SPACE SHUTTLE</v>
          </cell>
        </row>
        <row r="534">
          <cell r="A534">
            <v>503</v>
          </cell>
          <cell r="B534">
            <v>1365</v>
          </cell>
          <cell r="C534" t="str">
            <v>Y</v>
          </cell>
          <cell r="D534">
            <v>1.2</v>
          </cell>
          <cell r="E534" t="str">
            <v> AWM E101344 STYLE 1365 VW-1 60℃ 300V SPACE SHUTTLE     RG-58 C/U COAXIAL CABLE</v>
          </cell>
        </row>
        <row r="535">
          <cell r="A535">
            <v>504</v>
          </cell>
          <cell r="B535">
            <v>1365</v>
          </cell>
          <cell r="C535" t="str">
            <v>N</v>
          </cell>
          <cell r="D535">
            <v>1.2</v>
          </cell>
          <cell r="E535" t="str">
            <v> AWM E101344 STYLE 1365 VW-1 60℃ 300V RG-58 C/U COAXIAL CABLE</v>
          </cell>
        </row>
        <row r="536">
          <cell r="A536">
            <v>505</v>
          </cell>
          <cell r="B536">
            <v>1354</v>
          </cell>
          <cell r="C536" t="str">
            <v>N</v>
          </cell>
          <cell r="D536">
            <v>1.2</v>
          </cell>
          <cell r="E536" t="str">
            <v>ETHERNET LAN &amp; IEEE 802.3 50 OHM COAXIAL CABLE          AWM E101344 STYLE 1354 VW-1 80℃ 30V</v>
          </cell>
        </row>
        <row r="537">
          <cell r="A537">
            <v>506</v>
          </cell>
          <cell r="B537">
            <v>1354</v>
          </cell>
          <cell r="C537" t="str">
            <v>Y</v>
          </cell>
          <cell r="D537">
            <v>1.2</v>
          </cell>
          <cell r="E537" t="str">
            <v> AWM E101344 STYLE 1354 VW-1 80℃ 30V SPACE SHUTTLE     RG-58 A/U COAXIAL CABLE --- DELMER</v>
          </cell>
        </row>
        <row r="538">
          <cell r="A538">
            <v>507</v>
          </cell>
          <cell r="B538" t="str">
            <v>2960+CL2</v>
          </cell>
          <cell r="C538" t="str">
            <v>Y</v>
          </cell>
          <cell r="D538">
            <v>1.2</v>
          </cell>
          <cell r="E538" t="str">
            <v>E120414 (UL) TYPE CL2 75℃ 28AWG ----- AWM 2960 SPACE SHUTTLE</v>
          </cell>
        </row>
        <row r="539">
          <cell r="A539">
            <v>508</v>
          </cell>
          <cell r="B539" t="str">
            <v>20251+CM+CSA</v>
          </cell>
          <cell r="C539" t="str">
            <v>N</v>
          </cell>
          <cell r="D539">
            <v>1.2</v>
          </cell>
          <cell r="E539" t="str">
            <v>← COMPUTER COMMS CONNECTOR VL-62568 SERIAL CABLE (9-15) VIDEO SOURCE COMMS CONNECTOR →</v>
          </cell>
        </row>
        <row r="540">
          <cell r="A540">
            <v>509</v>
          </cell>
          <cell r="B540" t="str">
            <v>2464+CL2+CSA</v>
          </cell>
          <cell r="C540" t="str">
            <v>N</v>
          </cell>
          <cell r="D540">
            <v>1.6</v>
          </cell>
          <cell r="E540" t="str">
            <v>TS-ELEKTRONIK 4016C-M</v>
          </cell>
        </row>
        <row r="541">
          <cell r="A541">
            <v>510</v>
          </cell>
          <cell r="B541">
            <v>2464</v>
          </cell>
          <cell r="C541" t="str">
            <v>N</v>
          </cell>
          <cell r="D541">
            <v>1.2</v>
          </cell>
          <cell r="E541" t="str">
            <v> AWM E101344 STYLE 2464 VW-1SC 80℃ 300V (刻凸字, 印凹字 )</v>
          </cell>
        </row>
        <row r="542">
          <cell r="A542">
            <v>511</v>
          </cell>
          <cell r="B542" t="str">
            <v>20251+CM+CSA</v>
          </cell>
          <cell r="C542" t="str">
            <v>Y</v>
          </cell>
          <cell r="D542">
            <v>1.2</v>
          </cell>
          <cell r="E542" t="str">
            <v>E129760 (UL) TYPE CM 75℃ 24AWG ----- AWM 20251 SPACE SHUTTLE  CSA LL80671 AWM ⅡA/B 80℃ 150V FT4</v>
          </cell>
        </row>
        <row r="543">
          <cell r="A543">
            <v>512</v>
          </cell>
          <cell r="B543" t="str">
            <v>2464+CL2+CSA</v>
          </cell>
          <cell r="C543" t="str">
            <v>Y</v>
          </cell>
          <cell r="D543">
            <v>1.6</v>
          </cell>
          <cell r="E543" t="str">
            <v>E120414 (UL) TYPE CL2 90℃ 28AWG ----- AWM 2464 SPACE SHUTTLE  CSA LL80671 AWM ⅡA/B 80℃ 150V FT4</v>
          </cell>
        </row>
        <row r="544">
          <cell r="A544">
            <v>513</v>
          </cell>
          <cell r="B544">
            <v>2468</v>
          </cell>
          <cell r="C544" t="str">
            <v>Y</v>
          </cell>
          <cell r="D544">
            <v>0.5</v>
          </cell>
          <cell r="E544" t="str">
            <v> AWM E101344 STYLE 2468 26AWGX2 VW-1 80℃ SPACE SHUTTLE ── - - - - - - - - - - - - - - - -  - - - - ──</v>
          </cell>
        </row>
        <row r="545">
          <cell r="A545">
            <v>514</v>
          </cell>
          <cell r="B545">
            <v>2468</v>
          </cell>
          <cell r="C545" t="str">
            <v>Y</v>
          </cell>
          <cell r="D545">
            <v>0.5</v>
          </cell>
          <cell r="E545" t="str">
            <v> AWM E101344 STYLE 2468 24AWGX2 VW-1 80℃ SPACE SHUTTLE ── - - - - - - - - - - - - - - - -  - - - - ──</v>
          </cell>
        </row>
        <row r="546">
          <cell r="A546">
            <v>515</v>
          </cell>
          <cell r="B546">
            <v>2468</v>
          </cell>
          <cell r="C546" t="str">
            <v>Y</v>
          </cell>
          <cell r="D546">
            <v>0.5</v>
          </cell>
          <cell r="E546" t="str">
            <v> AWM E101344 STYLE 2468 22AWGX2 VW-1 80℃ SPACE SHUTTLE  ── - - - - - - - - - - - - - - - -  - - - - ──</v>
          </cell>
        </row>
        <row r="547">
          <cell r="A547">
            <v>516</v>
          </cell>
          <cell r="B547" t="str">
            <v>20197+CSA</v>
          </cell>
          <cell r="C547" t="str">
            <v>Y</v>
          </cell>
          <cell r="D547">
            <v>1.2</v>
          </cell>
          <cell r="E547" t="str">
            <v> AWM E101344 STYLE 20197 VW-1SC 60℃ 30V SPACE SHUTTLE  CSA LL80671 AWM ⅡA/B 60℃ 150V FT1</v>
          </cell>
        </row>
        <row r="548">
          <cell r="A548">
            <v>517</v>
          </cell>
          <cell r="B548" t="str">
            <v>2919+CL2+CSA</v>
          </cell>
          <cell r="C548" t="str">
            <v>N</v>
          </cell>
          <cell r="D548">
            <v>1.2</v>
          </cell>
          <cell r="E548" t="str">
            <v>3C-2W 75 OHM COAXIAL CABLE</v>
          </cell>
        </row>
        <row r="549">
          <cell r="A549">
            <v>518</v>
          </cell>
          <cell r="B549" t="str">
            <v>2919+CL2+CSA</v>
          </cell>
          <cell r="C549" t="str">
            <v>N</v>
          </cell>
          <cell r="D549">
            <v>1.6</v>
          </cell>
          <cell r="E549" t="str">
            <v>829-0072 REV.A</v>
          </cell>
        </row>
        <row r="550">
          <cell r="A550">
            <v>519</v>
          </cell>
          <cell r="B550">
            <v>2835</v>
          </cell>
          <cell r="C550" t="str">
            <v>Y</v>
          </cell>
          <cell r="D550">
            <v>1</v>
          </cell>
          <cell r="E550" t="str">
            <v> AWM 2835 VW-1 60℃ 30V E101344 SPACE SHUTTLE</v>
          </cell>
        </row>
        <row r="551">
          <cell r="A551">
            <v>520</v>
          </cell>
          <cell r="B551" t="str">
            <v>2919+CL2+CSA</v>
          </cell>
          <cell r="C551" t="str">
            <v>Y</v>
          </cell>
          <cell r="D551">
            <v>1.6</v>
          </cell>
          <cell r="E551" t="str">
            <v>E120414 (UL) TYPE CL2 75℃ 28AWG/24AWG ----- AWM 2919 LOW VOLTAGE COMPUTER CABLE SPACE SHUTTLE CSA LL80671 AWM ⅡA/B 80℃ 150V FT4 (溝紋外被專用)</v>
          </cell>
        </row>
        <row r="552">
          <cell r="A552" t="str">
            <v>520C</v>
          </cell>
          <cell r="B552" t="str">
            <v>2919+CL2+CSA</v>
          </cell>
          <cell r="C552" t="str">
            <v>Y</v>
          </cell>
          <cell r="D552">
            <v>1.6</v>
          </cell>
          <cell r="E552" t="str">
            <v>E120414 (UL) TYPE CL2 75℃ 28AWG/24AWG ----- AWM 2919 LOW VOLTAGE COMPUTER CABLE SPACE SHUTTLE-C CSA LL80671 AWM ⅡA/B 80℃ 150V FT4 (溝紋外被專用)</v>
          </cell>
        </row>
        <row r="553">
          <cell r="A553">
            <v>521</v>
          </cell>
          <cell r="B553" t="str">
            <v>2094+CM</v>
          </cell>
          <cell r="C553" t="str">
            <v>N</v>
          </cell>
          <cell r="D553">
            <v>1.2</v>
          </cell>
          <cell r="E553" t="str">
            <v>E129760 (UL) TYPE CM 24AWG 75℃ ----- AWM 2094</v>
          </cell>
        </row>
        <row r="554">
          <cell r="A554">
            <v>522</v>
          </cell>
          <cell r="B554">
            <v>2725</v>
          </cell>
          <cell r="C554" t="str">
            <v>Y</v>
          </cell>
          <cell r="D554">
            <v>1.2</v>
          </cell>
          <cell r="E554" t="str">
            <v> AWM E101344 STYLE 2725 VW-1 80℃ 30V SPACE SHUTTLE</v>
          </cell>
        </row>
        <row r="555">
          <cell r="A555" t="str">
            <v>522C</v>
          </cell>
          <cell r="B555">
            <v>2725</v>
          </cell>
          <cell r="C555" t="str">
            <v>Y</v>
          </cell>
          <cell r="D555">
            <v>1.2</v>
          </cell>
          <cell r="E555" t="str">
            <v> AWM E101344 STYLE 2725 VW-1 80℃ 30V SPACE SHUTTLE-C</v>
          </cell>
        </row>
        <row r="556">
          <cell r="A556">
            <v>523</v>
          </cell>
          <cell r="B556" t="str">
            <v>2835+CL2+CSA</v>
          </cell>
          <cell r="C556" t="str">
            <v>Y</v>
          </cell>
          <cell r="D556">
            <v>1.2</v>
          </cell>
          <cell r="E556" t="str">
            <v>E120414 (UL) TYPE CL2 75℃ 30AWG ----- AWM 2835 SPACE SHUTTLE  CSA LL80671 AWM ⅡA/B 80℃ 150V FT4</v>
          </cell>
        </row>
        <row r="557">
          <cell r="A557">
            <v>524</v>
          </cell>
          <cell r="B557">
            <v>2919</v>
          </cell>
          <cell r="C557" t="str">
            <v>N</v>
          </cell>
          <cell r="D557">
            <v>1.6</v>
          </cell>
          <cell r="E557" t="str">
            <v> AWM E101344 STYLE 2919 VW-1 80℃ 30V LOW VOLTAGE COMPUTER CABLE    SICON</v>
          </cell>
        </row>
        <row r="558">
          <cell r="A558">
            <v>525</v>
          </cell>
          <cell r="B558" t="str">
            <v>2919+CSA</v>
          </cell>
          <cell r="C558" t="str">
            <v>Y</v>
          </cell>
          <cell r="D558">
            <v>1.2</v>
          </cell>
          <cell r="E558" t="str">
            <v> AWM E101344 STYLE 2919 VW-1 80℃ 30V LOW VOLTAGE COMPUTER CABLE SPACE SHUTTLE   CSA LL80671 AWM ⅡA/B 80℃ 150V FT1</v>
          </cell>
        </row>
        <row r="559">
          <cell r="A559" t="str">
            <v>525C</v>
          </cell>
          <cell r="B559" t="str">
            <v>2919+CSA</v>
          </cell>
          <cell r="C559" t="str">
            <v>Y</v>
          </cell>
          <cell r="D559">
            <v>1.2</v>
          </cell>
          <cell r="E559" t="str">
            <v> AWM E101344 STYLE 2919 VW-1 80℃ 30V LOW VOLTAGE COMPUTER CABLE SPACE SHUTTLE-C   CSA LL80671 AWM ⅡA/B 80℃ 150V FT1</v>
          </cell>
        </row>
        <row r="560">
          <cell r="A560">
            <v>526</v>
          </cell>
          <cell r="B560">
            <v>2835</v>
          </cell>
          <cell r="C560" t="str">
            <v>N</v>
          </cell>
          <cell r="D560">
            <v>1.2</v>
          </cell>
          <cell r="E560" t="str">
            <v> AWM E101344 STYLE 2835 VW-1 60℃ 30V FEPCO</v>
          </cell>
        </row>
        <row r="561">
          <cell r="A561">
            <v>527</v>
          </cell>
          <cell r="B561" t="str">
            <v>2094+CM</v>
          </cell>
          <cell r="C561" t="str">
            <v>N</v>
          </cell>
          <cell r="D561">
            <v>1.6</v>
          </cell>
          <cell r="E561" t="str">
            <v>E129760 (UL) TYPE CM 20AWG 75℃ ----- AWM 2094</v>
          </cell>
        </row>
        <row r="562">
          <cell r="A562">
            <v>528</v>
          </cell>
          <cell r="B562" t="str">
            <v>2464+CSA</v>
          </cell>
          <cell r="C562" t="str">
            <v>N</v>
          </cell>
          <cell r="D562">
            <v>1.6</v>
          </cell>
          <cell r="E562" t="str">
            <v> AWM E101344 STYLE 2464 VW-1SC 80℃ 300V 28AWG CSA LL80671 AWM ⅡA/B 80℃ 300V FT1 P/N 829-0085 REV.A    (巨星專用)</v>
          </cell>
        </row>
        <row r="563">
          <cell r="A563">
            <v>529</v>
          </cell>
          <cell r="B563" t="str">
            <v>CL2+CSA</v>
          </cell>
          <cell r="C563" t="str">
            <v>N</v>
          </cell>
          <cell r="D563">
            <v>1.2</v>
          </cell>
          <cell r="E563" t="str">
            <v>shiBro</v>
          </cell>
        </row>
        <row r="564">
          <cell r="A564">
            <v>533</v>
          </cell>
          <cell r="B564" t="str">
            <v>CL2+CSA</v>
          </cell>
          <cell r="C564" t="str">
            <v>N</v>
          </cell>
          <cell r="D564">
            <v>1.6</v>
          </cell>
          <cell r="E564" t="str">
            <v>E120414 (UL) TYPE CL2 10C/28AWG AND 3C/30AWG 75℃ BLACK BOX CORP.EVNPS04-0003-MF  CSA LL80671 AWM ⅡA/B 80℃ 150V FT4</v>
          </cell>
        </row>
        <row r="565">
          <cell r="A565">
            <v>534</v>
          </cell>
          <cell r="B565" t="str">
            <v>CL2+CSA</v>
          </cell>
          <cell r="C565" t="str">
            <v>N</v>
          </cell>
          <cell r="D565">
            <v>1.6</v>
          </cell>
          <cell r="E565" t="str">
            <v>E120414 (UL) TYPE CL2 13C/28AWG 75℃ BLACK BOX CORP.EVNPS04-0003-MF  CSA LL80671 AWM ⅡA/B 80℃ 150V FT4</v>
          </cell>
        </row>
        <row r="566">
          <cell r="A566">
            <v>535</v>
          </cell>
          <cell r="B566" t="str">
            <v>CL2+CSA</v>
          </cell>
          <cell r="C566" t="str">
            <v>N</v>
          </cell>
          <cell r="D566">
            <v>1.6</v>
          </cell>
          <cell r="E566" t="str">
            <v>E120414 (UL) TYPE CL2 10C/28AWG AND 3C/26AWG 75℃ BLACK BOX CORP.EVNPS04-0003-MF  CSA LL80671 AWM ⅡA/B 80℃ 150V FT4</v>
          </cell>
        </row>
        <row r="567">
          <cell r="A567">
            <v>537</v>
          </cell>
          <cell r="B567" t="str">
            <v>CL2+CSA</v>
          </cell>
          <cell r="C567" t="str">
            <v>N</v>
          </cell>
          <cell r="D567">
            <v>1.6</v>
          </cell>
          <cell r="E567" t="str">
            <v>LOPPACHER VGA CABLE</v>
          </cell>
        </row>
        <row r="568">
          <cell r="A568">
            <v>538</v>
          </cell>
          <cell r="B568">
            <v>2576</v>
          </cell>
          <cell r="C568" t="str">
            <v>Y</v>
          </cell>
          <cell r="D568">
            <v>1.6</v>
          </cell>
          <cell r="E568" t="str">
            <v> AWM E101344 STYLE 2576 VW-1 80℃ 150V SPACE SHUTTLE</v>
          </cell>
        </row>
        <row r="569">
          <cell r="A569">
            <v>539</v>
          </cell>
          <cell r="B569" t="str">
            <v>CL2+CSA</v>
          </cell>
          <cell r="C569" t="str">
            <v>N</v>
          </cell>
          <cell r="D569">
            <v>1.6</v>
          </cell>
          <cell r="E569" t="str">
            <v>E120414 (UL) TYPE CL2 3C/28AWG AND 7C/24AWG 75℃ BLACK BOX CORPORATION GUARANTEED FOR LIFE (412)746-5500 CSA LL80671 AWM ⅡA/B 80℃ 150V FT4</v>
          </cell>
        </row>
        <row r="570">
          <cell r="A570">
            <v>540</v>
          </cell>
          <cell r="B570" t="str">
            <v>CL2+CSA</v>
          </cell>
          <cell r="C570" t="str">
            <v>N</v>
          </cell>
          <cell r="D570">
            <v>1.6</v>
          </cell>
          <cell r="E570" t="str">
            <v>E120414 (UL) TYPE CL2 3C/30AWG AND 7C/24AWG 75℃ BLACK BOX CORP.EVNPS04-0003-MF  CSA LL80671 AWM ⅡA/B 80℃ 150V FT4</v>
          </cell>
        </row>
        <row r="571">
          <cell r="A571">
            <v>541</v>
          </cell>
          <cell r="B571" t="str">
            <v>CL2+CSA</v>
          </cell>
          <cell r="C571" t="str">
            <v>N</v>
          </cell>
          <cell r="D571">
            <v>1.6</v>
          </cell>
          <cell r="E571" t="str">
            <v>E120414 (UL) TYPE CL2 3C/26AWG AND 7C/24AWG 75℃ BLACK BOX CORP.EVNPS04-0003-MF  CSA LL80671 AWM ⅡA/B 80℃ 150V FT4</v>
          </cell>
        </row>
        <row r="572">
          <cell r="A572">
            <v>542</v>
          </cell>
          <cell r="B572">
            <v>2919</v>
          </cell>
          <cell r="C572" t="str">
            <v>N</v>
          </cell>
          <cell r="D572">
            <v>1.6</v>
          </cell>
          <cell r="E572" t="str">
            <v> AWM E101344 STYLE 2919 30V 80℃ LOW VOLTAGE COMPUTER CABLE       WIR-Kabel</v>
          </cell>
        </row>
        <row r="573">
          <cell r="A573">
            <v>543</v>
          </cell>
          <cell r="B573" t="str">
            <v>2919+CL2+CSA</v>
          </cell>
          <cell r="C573" t="str">
            <v>Y</v>
          </cell>
          <cell r="D573">
            <v>1.6</v>
          </cell>
          <cell r="E573" t="str">
            <v>E120414 (UL) TYPE CL2 24AWG 75℃ ----- AWM 2919  SPACE SHUTTLE LOW VOLTAGE COMPUTER CABLE CSA LL80671 AWM ⅡA/B 80℃ 150V FT4</v>
          </cell>
        </row>
        <row r="574">
          <cell r="A574">
            <v>544</v>
          </cell>
          <cell r="B574">
            <v>20276</v>
          </cell>
          <cell r="C574" t="str">
            <v>N</v>
          </cell>
          <cell r="D574">
            <v>1.6</v>
          </cell>
          <cell r="E574" t="str">
            <v>← GRAPHICS OUT VL-62526 GRAPHICS CABLE (MACINTOSH) GRAPHICS IN →</v>
          </cell>
        </row>
        <row r="575">
          <cell r="A575">
            <v>545</v>
          </cell>
          <cell r="B575" t="str">
            <v>2919+CL2+CSA</v>
          </cell>
          <cell r="C575" t="str">
            <v>Y</v>
          </cell>
          <cell r="D575">
            <v>1.6</v>
          </cell>
          <cell r="E575" t="str">
            <v>E120414 (UL) TYPE CL2 30AWG/28AWG 75℃ ----- AWM 2919 SPACE SHUTTLE  LOW VOLTAGE COMPUTER CABLE CSA LL80671 AWM ⅡA/B 80℃ 150V FT4</v>
          </cell>
        </row>
        <row r="576">
          <cell r="A576">
            <v>546</v>
          </cell>
          <cell r="B576">
            <v>20276</v>
          </cell>
          <cell r="C576" t="str">
            <v>Y</v>
          </cell>
          <cell r="D576">
            <v>1.2</v>
          </cell>
          <cell r="E576" t="str">
            <v> AWM E101344 STYLE 20276 80℃ 30V VW-1 SPACE SHUTTLE ----- IEEE 1284 COMPLIANT</v>
          </cell>
        </row>
        <row r="577">
          <cell r="A577" t="str">
            <v>546C</v>
          </cell>
          <cell r="B577">
            <v>20276</v>
          </cell>
          <cell r="C577" t="str">
            <v>Y</v>
          </cell>
          <cell r="D577">
            <v>1.2</v>
          </cell>
          <cell r="E577" t="str">
            <v> AWM E101344 STYLE 20276 80℃ 30V VW-1 SPACE SHUTTLE-C ----- IEEE 1284 COMPLIANT</v>
          </cell>
        </row>
        <row r="578">
          <cell r="A578">
            <v>547</v>
          </cell>
          <cell r="B578">
            <v>2990</v>
          </cell>
          <cell r="C578" t="str">
            <v>Y</v>
          </cell>
          <cell r="D578" t="str">
            <v>凸  1.6</v>
          </cell>
          <cell r="E578" t="str">
            <v> AWM E101344 STYLE 2990 30V 80℃  VW-1 SPACE SHUTTLE LOW VOLTAGE COMPUTER CABLE (刻凸字,印凹字)</v>
          </cell>
        </row>
        <row r="579">
          <cell r="A579">
            <v>548</v>
          </cell>
          <cell r="B579">
            <v>20251</v>
          </cell>
          <cell r="C579" t="str">
            <v>N</v>
          </cell>
          <cell r="D579">
            <v>1.2</v>
          </cell>
          <cell r="E579" t="str">
            <v> AWM E101344 STYLE 20251 60℃ 150V (CABLE OD=2.5*9.0 扁線)</v>
          </cell>
        </row>
        <row r="580">
          <cell r="A580" t="str">
            <v>548C</v>
          </cell>
          <cell r="B580">
            <v>20251</v>
          </cell>
          <cell r="C580" t="str">
            <v>N</v>
          </cell>
          <cell r="D580">
            <v>1.2</v>
          </cell>
          <cell r="E580" t="str">
            <v> AWM E101344-C STYLE 20251 60℃ 150V (CABLE OD=2.5*9.0 扁線)</v>
          </cell>
        </row>
        <row r="581">
          <cell r="A581">
            <v>549</v>
          </cell>
          <cell r="B581">
            <v>20276</v>
          </cell>
          <cell r="C581" t="str">
            <v>Y</v>
          </cell>
          <cell r="D581">
            <v>1.2</v>
          </cell>
          <cell r="E581" t="str">
            <v> AWM E101344 STYLE 20276 VW-1 80℃ 30V SPACE SHUTTLE</v>
          </cell>
        </row>
        <row r="582">
          <cell r="A582" t="str">
            <v>549C</v>
          </cell>
          <cell r="B582">
            <v>20276</v>
          </cell>
          <cell r="C582" t="str">
            <v>Y</v>
          </cell>
          <cell r="D582">
            <v>1.2</v>
          </cell>
          <cell r="E582" t="str">
            <v xml:space="preserve"> AWM E101344 STYLE 20276 VW-1 80℃ 30V SPACE SHUTTLE-C  </v>
          </cell>
        </row>
        <row r="583">
          <cell r="A583">
            <v>550</v>
          </cell>
          <cell r="B583">
            <v>2919</v>
          </cell>
          <cell r="C583" t="str">
            <v>N</v>
          </cell>
          <cell r="D583">
            <v>1.6</v>
          </cell>
          <cell r="E583" t="str">
            <v>MINICOM ADVANCED SYSTEMS</v>
          </cell>
        </row>
        <row r="584">
          <cell r="A584">
            <v>551</v>
          </cell>
          <cell r="B584">
            <v>2919</v>
          </cell>
          <cell r="C584" t="str">
            <v>N</v>
          </cell>
          <cell r="D584">
            <v>1.6</v>
          </cell>
          <cell r="E584" t="str">
            <v> AWM E101344 STYLE 2919 30V 80℃ VW-1 LOW VOLTAGE COMPUTER CABLE TTL-HI-FREQUENCY SERIES 108359</v>
          </cell>
        </row>
        <row r="585">
          <cell r="A585">
            <v>553</v>
          </cell>
          <cell r="B585">
            <v>2464</v>
          </cell>
          <cell r="C585" t="str">
            <v>N</v>
          </cell>
          <cell r="D585">
            <v>1.6</v>
          </cell>
          <cell r="E585" t="str">
            <v>ULTRA SPEC CABLES INC.     AWM E101344 STYLE 2464 VW-1 300V 80℃     1-800-6-CABLES</v>
          </cell>
        </row>
        <row r="586">
          <cell r="A586">
            <v>554</v>
          </cell>
          <cell r="B586">
            <v>2919</v>
          </cell>
          <cell r="C586" t="str">
            <v>Y</v>
          </cell>
          <cell r="D586">
            <v>1.6</v>
          </cell>
          <cell r="E586" t="str">
            <v> AWM STYLE 2919 30V 80℃ E101344 SPACE SHUTTLE VW-1 LOW VOLTAGE COMPUTER CABLE TTL HI-FREQUENCY SERIES 1081359</v>
          </cell>
        </row>
        <row r="587">
          <cell r="A587">
            <v>555</v>
          </cell>
          <cell r="B587">
            <v>2835</v>
          </cell>
          <cell r="C587" t="str">
            <v>Y</v>
          </cell>
          <cell r="D587">
            <v>1.2</v>
          </cell>
          <cell r="E587" t="str">
            <v> AWM E101344 STYLE 2835 VW-1 30V 60℃ SPACE SHUTTLE MADE IN TAIWAN</v>
          </cell>
        </row>
        <row r="588">
          <cell r="A588">
            <v>556</v>
          </cell>
          <cell r="B588" t="str">
            <v>2960+CSA</v>
          </cell>
          <cell r="C588" t="str">
            <v>N</v>
          </cell>
          <cell r="D588">
            <v>1.2</v>
          </cell>
          <cell r="E588" t="str">
            <v> AWM E101344 STYLE 2960 VW-1 30V 60℃ CSA LL80671 AWM ⅡA/B 80℃ 150V FT1    TPI</v>
          </cell>
        </row>
        <row r="589">
          <cell r="A589">
            <v>557</v>
          </cell>
          <cell r="B589">
            <v>2835</v>
          </cell>
          <cell r="C589" t="str">
            <v>Y</v>
          </cell>
          <cell r="D589">
            <v>1</v>
          </cell>
          <cell r="E589" t="str">
            <v> AWM 2835 VW-1 60℃ 30V E101344 SPACE SHUTTLE MADE IN TAIWAN</v>
          </cell>
        </row>
        <row r="590">
          <cell r="A590">
            <v>558</v>
          </cell>
          <cell r="B590" t="str">
            <v>20276+CL2+CSA</v>
          </cell>
          <cell r="C590" t="str">
            <v>N</v>
          </cell>
          <cell r="D590">
            <v>1.2</v>
          </cell>
          <cell r="E590" t="str">
            <v>E120414 (UL) TYPE CL2 75℃ 28AWG ----- AWM 20276 CSA LL80671 AWM ⅡA/B 80℃ 150V FT4    MADE IN TAIWAN P/N 829-0092   (建伸專用)</v>
          </cell>
        </row>
        <row r="591">
          <cell r="A591">
            <v>559</v>
          </cell>
          <cell r="B591">
            <v>2969</v>
          </cell>
          <cell r="C591" t="str">
            <v>Y</v>
          </cell>
          <cell r="D591">
            <v>1.2</v>
          </cell>
          <cell r="E591" t="str">
            <v> AWM E101344 STYLE 2969 VW-1 30V 80℃ SPACE SHUTTLE</v>
          </cell>
        </row>
        <row r="592">
          <cell r="A592" t="str">
            <v>559C</v>
          </cell>
          <cell r="B592">
            <v>2969</v>
          </cell>
          <cell r="C592" t="str">
            <v>Y</v>
          </cell>
          <cell r="D592">
            <v>1.2</v>
          </cell>
          <cell r="E592" t="str">
            <v> AWM E101344 STYLE 2969 VW-1 30V 80℃ SPACE SHUTTLE-C</v>
          </cell>
        </row>
        <row r="593">
          <cell r="A593">
            <v>560</v>
          </cell>
          <cell r="B593" t="str">
            <v>2919+CL2+CSA</v>
          </cell>
          <cell r="C593" t="str">
            <v>Y</v>
          </cell>
          <cell r="D593">
            <v>1.2</v>
          </cell>
          <cell r="E593" t="str">
            <v>E120414 (UL) TYPE CL2 75℃ 28AWG ----- AWM 2919 LOW VOLTAGE COMPUTER CABLE SPACE SHUTTLE   CSA LL80671 AWM ⅡA/B 80℃ 150V FT4</v>
          </cell>
        </row>
        <row r="594">
          <cell r="A594">
            <v>561</v>
          </cell>
          <cell r="B594">
            <v>2094</v>
          </cell>
          <cell r="C594" t="str">
            <v>Y</v>
          </cell>
          <cell r="D594">
            <v>1.2</v>
          </cell>
          <cell r="E594" t="str">
            <v> AWM E101344 STYLE 2094 VW-1 300V 60℃ SPACE SHUTTLE</v>
          </cell>
        </row>
        <row r="595">
          <cell r="A595">
            <v>562</v>
          </cell>
          <cell r="B595" t="str">
            <v>CL2</v>
          </cell>
          <cell r="C595" t="str">
            <v>N</v>
          </cell>
          <cell r="D595">
            <v>1.6</v>
          </cell>
          <cell r="E595" t="str">
            <v>Minicom / digital Low Power Cable E120414 (UL) TYPE CL2 75℃ 24AWG</v>
          </cell>
        </row>
        <row r="596">
          <cell r="A596">
            <v>563</v>
          </cell>
          <cell r="B596">
            <v>2095</v>
          </cell>
          <cell r="C596" t="str">
            <v>Y</v>
          </cell>
          <cell r="D596">
            <v>1.2</v>
          </cell>
          <cell r="E596" t="str">
            <v> AWM E101344 STYLE 2095 VW-1SC 300V 80℃ SPACE SHUTTLE  -F-</v>
          </cell>
        </row>
        <row r="597">
          <cell r="A597">
            <v>564</v>
          </cell>
          <cell r="B597" t="str">
            <v>2464+CM</v>
          </cell>
          <cell r="C597" t="str">
            <v>Y</v>
          </cell>
          <cell r="D597">
            <v>1.2</v>
          </cell>
          <cell r="E597" t="str">
            <v>E129760 (UL) TYPE CM 75℃ 24AWG ----- AWM 2464 SPACE SHUTTLE</v>
          </cell>
        </row>
        <row r="598">
          <cell r="A598">
            <v>565</v>
          </cell>
          <cell r="B598">
            <v>2095</v>
          </cell>
          <cell r="C598" t="str">
            <v>N</v>
          </cell>
          <cell r="D598">
            <v>1.2</v>
          </cell>
          <cell r="E598" t="str">
            <v> AWM E101344 STYLE 2095 80℃ 300V VW-1    ADI 092-907</v>
          </cell>
        </row>
        <row r="599">
          <cell r="A599">
            <v>566</v>
          </cell>
          <cell r="B599" t="str">
            <v>2464+CSA</v>
          </cell>
          <cell r="C599" t="str">
            <v>N</v>
          </cell>
          <cell r="D599">
            <v>1.2</v>
          </cell>
          <cell r="E599" t="str">
            <v>MADE IN CHINA</v>
          </cell>
        </row>
        <row r="600">
          <cell r="A600">
            <v>567</v>
          </cell>
          <cell r="B600">
            <v>20276</v>
          </cell>
          <cell r="C600" t="str">
            <v>N</v>
          </cell>
          <cell r="D600">
            <v>1.2</v>
          </cell>
          <cell r="E600" t="str">
            <v> AWM E101344 STYLE 20276 VW-1 80℃ 30V</v>
          </cell>
        </row>
        <row r="601">
          <cell r="A601" t="str">
            <v>567C</v>
          </cell>
          <cell r="B601">
            <v>20276</v>
          </cell>
          <cell r="C601" t="str">
            <v>N</v>
          </cell>
          <cell r="D601">
            <v>1.2</v>
          </cell>
          <cell r="E601" t="str">
            <v> AWM E101344-C STYLE 20276 VW-1 80℃ 30V</v>
          </cell>
        </row>
        <row r="602">
          <cell r="A602">
            <v>568</v>
          </cell>
          <cell r="B602" t="str">
            <v>2464+CSA</v>
          </cell>
          <cell r="C602" t="str">
            <v>Y</v>
          </cell>
          <cell r="D602">
            <v>1.2</v>
          </cell>
          <cell r="E602" t="str">
            <v> AWM E101344 STYLE 2464 VW-1SC 80℃ 300V 28AWG SPACE SHUTTLE   CSA LL80671 AWM ⅡA/B 80℃ 300V FT1</v>
          </cell>
        </row>
        <row r="603">
          <cell r="A603" t="str">
            <v>568C</v>
          </cell>
          <cell r="B603" t="str">
            <v>2464+CSA</v>
          </cell>
          <cell r="C603" t="str">
            <v>Y</v>
          </cell>
          <cell r="D603">
            <v>1.2</v>
          </cell>
          <cell r="E603" t="str">
            <v> AWM E101344 STYLE 2464 VW-1SC 80℃ 300V 28AWG SPACE SHUTTLE-C   CSA LL80671 AWM ⅡA/B 80℃ 300V FT1</v>
          </cell>
        </row>
        <row r="604">
          <cell r="A604">
            <v>569</v>
          </cell>
          <cell r="B604" t="str">
            <v>2661+CL2</v>
          </cell>
          <cell r="C604" t="str">
            <v>Y</v>
          </cell>
          <cell r="D604">
            <v>1.2</v>
          </cell>
          <cell r="E604" t="str">
            <v>E120414 (UL) TYPE CL2 24AWG 90℃ ----- AWM 2661 300V 105℃ SPACE SHUTTLE</v>
          </cell>
        </row>
        <row r="605">
          <cell r="A605">
            <v>570</v>
          </cell>
          <cell r="B605">
            <v>2560</v>
          </cell>
          <cell r="C605" t="str">
            <v>N</v>
          </cell>
          <cell r="D605">
            <v>1.2</v>
          </cell>
          <cell r="E605" t="str">
            <v> AWM E101344 STYLE 2560 60℃ 30V VW-1</v>
          </cell>
        </row>
        <row r="606">
          <cell r="A606">
            <v>571</v>
          </cell>
          <cell r="B606" t="str">
            <v>2464+CM</v>
          </cell>
          <cell r="C606" t="str">
            <v>N</v>
          </cell>
          <cell r="D606">
            <v>1.2</v>
          </cell>
          <cell r="E606" t="str">
            <v>E129760 (UL) TYPE CM 75℃ ----- AWM 2464 300V 80℃ VW-1 24AWG</v>
          </cell>
        </row>
        <row r="607">
          <cell r="A607">
            <v>572</v>
          </cell>
          <cell r="B607">
            <v>2725</v>
          </cell>
          <cell r="C607" t="str">
            <v>Y</v>
          </cell>
          <cell r="D607">
            <v>1.2</v>
          </cell>
          <cell r="E607" t="str">
            <v> AWM E101344 STYLE 2725 VW-1 60℃ 30V SPACE SHUTTLE   -F-       (併排線 OD=5.0*4.5 一邊印字)</v>
          </cell>
        </row>
        <row r="608">
          <cell r="A608">
            <v>573</v>
          </cell>
          <cell r="B608" t="str">
            <v>2919+CL2</v>
          </cell>
          <cell r="C608" t="str">
            <v>Y</v>
          </cell>
          <cell r="D608">
            <v>1.6</v>
          </cell>
          <cell r="E608" t="str">
            <v>E120414 (UL) TYPE CL2 28AWG AND 26AWG 75℃-----AWM 2919 SPACE SHUTTLE LOW VOLTAGE COMPUTER CABLE</v>
          </cell>
        </row>
        <row r="609">
          <cell r="A609">
            <v>574</v>
          </cell>
          <cell r="B609" t="str">
            <v>2919+CL2</v>
          </cell>
          <cell r="C609" t="str">
            <v>N</v>
          </cell>
          <cell r="D609">
            <v>1.6</v>
          </cell>
          <cell r="E609" t="str">
            <v>E120414 (UL) TYPE CL2 26AWG/12C AND 28AWG/8C75℃ ----- AWM 2919 LOW VOLTAGE COMPUTER CABLE(併排線 OD=10*5.5 一邊印字)</v>
          </cell>
        </row>
        <row r="610">
          <cell r="A610">
            <v>575</v>
          </cell>
          <cell r="B610" t="str">
            <v>2464+CSA</v>
          </cell>
          <cell r="C610" t="str">
            <v>N</v>
          </cell>
          <cell r="D610">
            <v>1.6</v>
          </cell>
          <cell r="E610" t="str">
            <v>← GRAPHICS OUT VL-62525 GRAPHICS CABLE (VGA/DVA) GRAPHICS IN →</v>
          </cell>
        </row>
        <row r="611">
          <cell r="A611">
            <v>576</v>
          </cell>
          <cell r="B611">
            <v>2919</v>
          </cell>
          <cell r="C611" t="str">
            <v>Y</v>
          </cell>
          <cell r="D611">
            <v>1.2</v>
          </cell>
          <cell r="E611" t="str">
            <v> AWM E101344 STYLE 2919 VW-1 80℃ 30V LOW VOLTAGE COMPUTER CABLE   PCT</v>
          </cell>
        </row>
        <row r="612">
          <cell r="A612">
            <v>578</v>
          </cell>
          <cell r="B612" t="str">
            <v>CSA ⅡA</v>
          </cell>
          <cell r="C612" t="str">
            <v>Y</v>
          </cell>
          <cell r="D612">
            <v>1.2</v>
          </cell>
          <cell r="E612" t="str">
            <v>CSA LL80671 AWM ⅡA 22AWG FT1 80℃ 600V SPACE SHUTTLE</v>
          </cell>
        </row>
        <row r="613">
          <cell r="A613">
            <v>579</v>
          </cell>
          <cell r="B613" t="str">
            <v>2464+CSA</v>
          </cell>
          <cell r="C613" t="str">
            <v>Y</v>
          </cell>
          <cell r="D613">
            <v>1.2</v>
          </cell>
          <cell r="E613" t="str">
            <v> AWM E101344 STYLE 2464 VW-1 80℃ 300V SPACE SHUTTLE   CSA LL80671 AWM ⅡA/B 80℃ 300V FT1 OCE GRAPHICS PN: 340552731 "ET B"</v>
          </cell>
        </row>
        <row r="614">
          <cell r="A614">
            <v>580</v>
          </cell>
          <cell r="B614">
            <v>20276</v>
          </cell>
          <cell r="C614" t="str">
            <v>Y</v>
          </cell>
          <cell r="D614" t="str">
            <v>凸  1.2</v>
          </cell>
          <cell r="E614" t="str">
            <v> AWM E101344 STYLE 20276 VW-1 80℃ 30V SPACE SHUTTLE  (刻凸字, 印凹字)</v>
          </cell>
        </row>
        <row r="615">
          <cell r="A615">
            <v>581</v>
          </cell>
          <cell r="B615">
            <v>2960</v>
          </cell>
          <cell r="C615" t="str">
            <v>Y</v>
          </cell>
          <cell r="D615">
            <v>1.2</v>
          </cell>
          <cell r="E615" t="str">
            <v> AWM E101344 STYLE 2960 VW-1 60℃ 30V SPACE SHUTTLE  (印銀字專用)</v>
          </cell>
        </row>
        <row r="616">
          <cell r="A616" t="str">
            <v>581C</v>
          </cell>
          <cell r="B616">
            <v>2960</v>
          </cell>
          <cell r="C616" t="str">
            <v>Y</v>
          </cell>
          <cell r="D616">
            <v>1.2</v>
          </cell>
          <cell r="E616" t="str">
            <v> AWM E101344 STYLE 2960 VW-1 60℃ 30V SPACE SHUTTLE-C  (印銀字專用)</v>
          </cell>
        </row>
        <row r="617">
          <cell r="A617">
            <v>582</v>
          </cell>
          <cell r="B617" t="str">
            <v>2448+CL2+CSA</v>
          </cell>
          <cell r="C617" t="str">
            <v>N</v>
          </cell>
          <cell r="D617">
            <v>1.2</v>
          </cell>
          <cell r="E617" t="str">
            <v>E120414 (UL) TYPE CL2 24AWG 75℃ ----- AWM 2448 LOW VOLTAGE COMPUTER CABLE BLACK BOX CORPORATION GUARANTEED FOR LIFE (412)746-5500 CSA LL80671 AWM ⅡA/B 80℃ 150V FT4 (GUARANTEED FOR LIFE 為方二粗體, 其它字體為方一體)</v>
          </cell>
        </row>
        <row r="618">
          <cell r="A618" t="str">
            <v>582C</v>
          </cell>
          <cell r="B618" t="str">
            <v>2448+CL2+CSA</v>
          </cell>
          <cell r="C618" t="str">
            <v>N</v>
          </cell>
          <cell r="D618">
            <v>1.2</v>
          </cell>
          <cell r="E618" t="str">
            <v>E120414-C (UL) TYPE CL2 24AWG 75℃ ----- AWM 2448 LOW VOLTAGE COMPUTER CABLE BLACK BOX CORPORATION GUARANTEED FOR LIFE (412)746-5500 CSA LL80671 AWM ⅡA/B 80℃ 150V FT4 (GUARANTEED FOR LIFE 為方二粗體, 其它字體為方一體)</v>
          </cell>
        </row>
        <row r="619">
          <cell r="A619">
            <v>583</v>
          </cell>
          <cell r="B619" t="str">
            <v>CL2</v>
          </cell>
          <cell r="C619" t="str">
            <v>Y</v>
          </cell>
          <cell r="D619">
            <v>1.2</v>
          </cell>
          <cell r="E619" t="str">
            <v>E120414 (UL) TYPE CL2 28AWG 90℃ SPACE SHUTTLE</v>
          </cell>
        </row>
        <row r="620">
          <cell r="A620">
            <v>584</v>
          </cell>
          <cell r="B620">
            <v>2464</v>
          </cell>
          <cell r="C620" t="str">
            <v>N</v>
          </cell>
          <cell r="D620">
            <v>1.2</v>
          </cell>
          <cell r="E620" t="str">
            <v>10-029-001        AWM E101344 STYLE 2464 VW-1 80℃ 300V</v>
          </cell>
        </row>
        <row r="621">
          <cell r="A621">
            <v>585</v>
          </cell>
          <cell r="B621" t="str">
            <v>2464+CSA</v>
          </cell>
          <cell r="C621" t="str">
            <v>Y</v>
          </cell>
          <cell r="D621">
            <v>1.2</v>
          </cell>
          <cell r="E621" t="str">
            <v> AWM E101344 STYLE 2464 VW-1 80℃ 300V SPACE  SHUTTLE  CSA LL80671 AWM ⅡA/B 80℃ 300V FT1 OCE PN: 340552731 "ET B"</v>
          </cell>
        </row>
        <row r="622">
          <cell r="A622">
            <v>586</v>
          </cell>
          <cell r="B622">
            <v>2919</v>
          </cell>
          <cell r="C622" t="str">
            <v>N</v>
          </cell>
          <cell r="D622">
            <v>1.6</v>
          </cell>
          <cell r="E622" t="str">
            <v> AWM E101344 STYLE 2919 30V 80℃ VW-1 WIR LOW VOLTAGE COMPUTER CABLE 5C-01</v>
          </cell>
        </row>
        <row r="623">
          <cell r="A623">
            <v>587</v>
          </cell>
          <cell r="B623">
            <v>2919</v>
          </cell>
          <cell r="C623" t="str">
            <v>N</v>
          </cell>
          <cell r="D623">
            <v>1.6</v>
          </cell>
          <cell r="E623" t="str">
            <v> AWM E101344 STYLE 2919 30V 80℃ VW-1 WIR LOW VOLTAGE COMPUTER CABLE 3C/5PR-01</v>
          </cell>
        </row>
        <row r="624">
          <cell r="A624">
            <v>588</v>
          </cell>
          <cell r="B624">
            <v>2919</v>
          </cell>
          <cell r="C624" t="str">
            <v>N</v>
          </cell>
          <cell r="D624">
            <v>1.6</v>
          </cell>
          <cell r="E624" t="str">
            <v> AWM E101344 STYLE 2919 30V 80℃ VW-1 WIR LOW VOLTAGE COMPUTER CABLE 25PR-01</v>
          </cell>
        </row>
        <row r="625">
          <cell r="A625">
            <v>589</v>
          </cell>
          <cell r="B625" t="str">
            <v>20276+CSA</v>
          </cell>
          <cell r="C625" t="str">
            <v>Y</v>
          </cell>
          <cell r="D625">
            <v>1.2</v>
          </cell>
          <cell r="E625" t="str">
            <v> AWM E101344 STYLE 20276 VW-1 80℃ 30V SPACE SHUTTLE   CSA LL80671 AWM ⅡA/B 80℃ 150V FT1</v>
          </cell>
        </row>
        <row r="626">
          <cell r="A626" t="str">
            <v>589C</v>
          </cell>
          <cell r="B626" t="str">
            <v>20276+CSA</v>
          </cell>
          <cell r="C626" t="str">
            <v>Y</v>
          </cell>
          <cell r="D626">
            <v>1.2</v>
          </cell>
          <cell r="E626" t="str">
            <v> AWM E101344 STYLE 20276 VW-1 80℃ 30V SPACE SHUTTLE-C   CSA LL80671 AWM ⅡA/B 80℃ 150V FT1</v>
          </cell>
        </row>
        <row r="627">
          <cell r="A627">
            <v>590</v>
          </cell>
          <cell r="B627">
            <v>2919</v>
          </cell>
          <cell r="C627" t="str">
            <v>Y</v>
          </cell>
          <cell r="D627">
            <v>1.6</v>
          </cell>
          <cell r="E627" t="str">
            <v> AWM E101344 STYLE 2919 80℃ 30V SPACE SHUTTLE VW-1 LOW VOLTAGE COMPUTER CABLE     matrox</v>
          </cell>
        </row>
        <row r="628">
          <cell r="A628">
            <v>591</v>
          </cell>
          <cell r="B628" t="str">
            <v>CL2+CSA</v>
          </cell>
          <cell r="C628" t="str">
            <v>N</v>
          </cell>
          <cell r="D628">
            <v>1.2</v>
          </cell>
          <cell r="E628" t="str">
            <v>E120414 (UL) TYPE CL2 28AWG 90℃ BLACK BOX CORPORATION GUARANTEED FOR LIFE (412)746-5500 CSA LL80671 AWM ⅡA/B 80℃ 150V FT4</v>
          </cell>
        </row>
        <row r="629">
          <cell r="A629">
            <v>592</v>
          </cell>
          <cell r="B629" t="str">
            <v>CL2+CSA</v>
          </cell>
          <cell r="C629" t="str">
            <v>N</v>
          </cell>
          <cell r="D629">
            <v>1.2</v>
          </cell>
          <cell r="E629" t="str">
            <v>E120414 (UL) TYPE CL2 22AWG 75℃ BLACK BOX CORPORATION GUARANTEED FOR LIFE (412)746-5500 CSA LL80671 AWM ⅡA/B 80℃ 150V FT4</v>
          </cell>
        </row>
        <row r="630">
          <cell r="A630" t="str">
            <v>592C</v>
          </cell>
          <cell r="B630" t="str">
            <v>CL2+CSA</v>
          </cell>
          <cell r="C630" t="str">
            <v>N</v>
          </cell>
          <cell r="D630">
            <v>1.2</v>
          </cell>
          <cell r="E630" t="str">
            <v>E120414-C (UL) TYPE CL2 22AWG 75℃ BLACK BOX CORPORATION GUARANTEED FOR LIFE (412)746-5500 CSA LL80671 AWM ⅡA/B 80℃ 150V FT4</v>
          </cell>
        </row>
        <row r="631">
          <cell r="A631">
            <v>593</v>
          </cell>
          <cell r="B631">
            <v>20276</v>
          </cell>
          <cell r="C631" t="str">
            <v>N</v>
          </cell>
          <cell r="D631">
            <v>1.6</v>
          </cell>
          <cell r="E631" t="str">
            <v> AWM E101344 STYLE 20276 VW-1 80℃ 30V FEPCO</v>
          </cell>
        </row>
        <row r="632">
          <cell r="A632" t="str">
            <v>593C</v>
          </cell>
          <cell r="B632">
            <v>20276</v>
          </cell>
          <cell r="C632" t="str">
            <v>N</v>
          </cell>
          <cell r="D632">
            <v>1.6</v>
          </cell>
          <cell r="E632" t="str">
            <v> AWM E101344-C STYLE 20276 VW-1 80℃ 30V FEPCO</v>
          </cell>
        </row>
        <row r="633">
          <cell r="A633">
            <v>594</v>
          </cell>
          <cell r="B633">
            <v>1354</v>
          </cell>
          <cell r="C633" t="str">
            <v>Y</v>
          </cell>
          <cell r="D633">
            <v>0.6</v>
          </cell>
          <cell r="E633" t="str">
            <v> AWM E101344 STYLE 1354 26AWG  80℃ 30V SPACE SHUTTLE</v>
          </cell>
        </row>
        <row r="634">
          <cell r="A634" t="str">
            <v>594C</v>
          </cell>
          <cell r="B634">
            <v>1354</v>
          </cell>
          <cell r="C634" t="str">
            <v>Y</v>
          </cell>
          <cell r="D634">
            <v>0.6</v>
          </cell>
          <cell r="E634" t="str">
            <v> AWM E101344 STYLE 1354 26AWG  80℃ 30V SPACE SHUTTLE-C</v>
          </cell>
        </row>
        <row r="635">
          <cell r="A635">
            <v>595</v>
          </cell>
          <cell r="B635">
            <v>2464</v>
          </cell>
          <cell r="C635" t="str">
            <v>Y</v>
          </cell>
          <cell r="D635">
            <v>1.6</v>
          </cell>
          <cell r="E635" t="str">
            <v> AWM E101344 STYLE 2464 VW-1 80℃ 300V SPACE SHUTTLE P/N.690266 4FEET</v>
          </cell>
        </row>
        <row r="636">
          <cell r="A636">
            <v>596</v>
          </cell>
          <cell r="B636" t="str">
            <v>CL2+CSA</v>
          </cell>
          <cell r="C636" t="str">
            <v>N</v>
          </cell>
          <cell r="D636">
            <v>1.6</v>
          </cell>
          <cell r="E636" t="str">
            <v>E120414 (UL) TYPE CL2 3C/28AWG AND 8C/24AWG 75℃ BLACK BOX CORPORATION GUARANTEED FOR LIFE (412)746-5500 CSA LL80671 AWM ⅡA/B 80℃ 150V FT4</v>
          </cell>
        </row>
        <row r="637">
          <cell r="A637">
            <v>597</v>
          </cell>
          <cell r="B637">
            <v>20276</v>
          </cell>
          <cell r="C637" t="str">
            <v>Y</v>
          </cell>
          <cell r="D637">
            <v>1.6</v>
          </cell>
          <cell r="E637" t="str">
            <v> AWM E101344 STYLE 20276 80℃ 30V VW-1 SPACE SHUTTLE ----- IEEE STD 1284-1994 COMPLIANT</v>
          </cell>
        </row>
        <row r="638">
          <cell r="A638" t="str">
            <v>597C</v>
          </cell>
          <cell r="B638">
            <v>20276</v>
          </cell>
          <cell r="C638" t="str">
            <v>Y</v>
          </cell>
          <cell r="D638">
            <v>1.6</v>
          </cell>
          <cell r="E638" t="str">
            <v> AWM E101344 STYLE 20276 80℃ 30V VW-1 SPACE SHUTTLE-C ----- IEEE STD 1284-1994 COMPLIANT</v>
          </cell>
        </row>
        <row r="639">
          <cell r="A639">
            <v>598</v>
          </cell>
          <cell r="B639" t="str">
            <v>CL2+CSA</v>
          </cell>
          <cell r="C639" t="str">
            <v>Y</v>
          </cell>
          <cell r="D639">
            <v>1.6</v>
          </cell>
          <cell r="E639" t="str">
            <v>E120414 (UL) TYPE CL2 75℃ 28AWG CSA LL80671 AWM ⅡA/B 80℃ 150V FT4 SPACE SHUTTLE IEEE 1284 COMPLIANT</v>
          </cell>
        </row>
        <row r="640">
          <cell r="A640">
            <v>599</v>
          </cell>
          <cell r="B640" t="str">
            <v>1533+CSA</v>
          </cell>
          <cell r="C640" t="str">
            <v>Y</v>
          </cell>
          <cell r="D640">
            <v>1</v>
          </cell>
          <cell r="E640" t="str">
            <v xml:space="preserve"> AWM E101344 STYLE 1533 VW-1 80℃ 22AWG SPACE SHUTTLE CSA LL80671 AWM ⅠA 80℃ 150V FT1 </v>
          </cell>
        </row>
        <row r="641">
          <cell r="A641" t="str">
            <v>599C</v>
          </cell>
          <cell r="B641" t="str">
            <v>1533+CSA</v>
          </cell>
          <cell r="C641" t="str">
            <v>Y</v>
          </cell>
          <cell r="D641">
            <v>1</v>
          </cell>
          <cell r="E641" t="str">
            <v xml:space="preserve"> AWM E101344 STYLE 1533 VW-1 80℃ 22AWG SPACE SHUTTLE-C CSA LL80671 AWM ⅠA 80℃ 150V FT1 </v>
          </cell>
        </row>
        <row r="642">
          <cell r="A642">
            <v>600</v>
          </cell>
          <cell r="B642" t="str">
            <v>20251+CM</v>
          </cell>
          <cell r="C642" t="str">
            <v>N</v>
          </cell>
          <cell r="D642">
            <v>1.2</v>
          </cell>
          <cell r="E642" t="str">
            <v>NKT ELEKTRONIK W-P001</v>
          </cell>
        </row>
        <row r="643">
          <cell r="A643">
            <v>601</v>
          </cell>
          <cell r="B643" t="str">
            <v>20251+CM</v>
          </cell>
          <cell r="C643" t="str">
            <v>N</v>
          </cell>
          <cell r="D643">
            <v>1.2</v>
          </cell>
          <cell r="E643" t="str">
            <v>E129760  (UL) TYPE CM 75℃ 26AWG ----- AWM 20251 BLACK BOX CORPORATION GUARANTEED FOR LIFE (412)746-5500 (GUARANTEED FOR LIFE 為方二粗體, 其它字體為方一體)</v>
          </cell>
        </row>
        <row r="644">
          <cell r="A644" t="str">
            <v>601C</v>
          </cell>
          <cell r="B644" t="str">
            <v>20251+CM</v>
          </cell>
          <cell r="C644" t="str">
            <v>N</v>
          </cell>
          <cell r="D644">
            <v>1.2</v>
          </cell>
          <cell r="E644" t="str">
            <v>E129760-C  (UL) TYPE CM 75℃ 26AWG ----- AWM 20251 BLACK BOX CORPORATION GUARANTEED FOR LIFE (412)746-5500 (GUARANTEED FOR LIFE 為方二粗體, 其它字體為方一體)</v>
          </cell>
        </row>
        <row r="645">
          <cell r="A645">
            <v>602</v>
          </cell>
          <cell r="B645" t="str">
            <v>20251+CM</v>
          </cell>
          <cell r="C645" t="str">
            <v>N</v>
          </cell>
          <cell r="D645">
            <v>1.2</v>
          </cell>
          <cell r="E645" t="str">
            <v>E129760  (UL) TYPE CM 75℃ 24AWG ----- AWM 20251 BLACK BOX CORPORATION GUARANTEED FOR LIFE (412)746-5500 (GUARANTEED FOR LIFE 為方二粗體, 其它字體為方一體)</v>
          </cell>
        </row>
        <row r="646">
          <cell r="A646">
            <v>603</v>
          </cell>
          <cell r="B646" t="str">
            <v>CL2</v>
          </cell>
          <cell r="C646" t="str">
            <v>N</v>
          </cell>
          <cell r="D646">
            <v>1.2</v>
          </cell>
          <cell r="E646" t="str">
            <v>E120414  (UL) TYPE CL2 24AWG 75℃ BLACK BOX CORPORATION GUARANTEED FOR LIFE (412)746-5500</v>
          </cell>
        </row>
        <row r="647">
          <cell r="A647" t="str">
            <v>603C</v>
          </cell>
          <cell r="B647" t="str">
            <v>CL2</v>
          </cell>
          <cell r="C647" t="str">
            <v>N</v>
          </cell>
          <cell r="D647">
            <v>1.2</v>
          </cell>
          <cell r="E647" t="str">
            <v>E120414-C  (UL) TYPE CL2 24AWG 75℃ BLACK BOX CORPORATION GUARANTEED FOR LIFE (412)746-5500</v>
          </cell>
        </row>
        <row r="648">
          <cell r="A648">
            <v>604</v>
          </cell>
          <cell r="B648" t="str">
            <v>CL2+CSA</v>
          </cell>
          <cell r="C648" t="str">
            <v>N</v>
          </cell>
          <cell r="D648">
            <v>1.6</v>
          </cell>
          <cell r="E648" t="str">
            <v>E120414  (UL) TYPE CL2 3C/28AWG AND 10C/28AWG 75℃ BLACK BOX CORPORATION GUARANTEED FOR LIFE (412)746-5500  CSA LL80671 AWM ⅡA/B 80℃ 150V FT4</v>
          </cell>
        </row>
        <row r="649">
          <cell r="A649" t="str">
            <v>604C</v>
          </cell>
          <cell r="B649" t="str">
            <v>CL2+CSA</v>
          </cell>
          <cell r="C649" t="str">
            <v>N</v>
          </cell>
          <cell r="D649">
            <v>1.6</v>
          </cell>
          <cell r="E649" t="str">
            <v>E120414-C  (UL) TYPE CL2 3C/28AWG AND 10C/28AWG 75℃ BLACK BOX CORPORATION GUARANTEED FOR LIFE (412)746-5500  CSA LL80671 AWM ⅡA/B 80℃ 150V FT4</v>
          </cell>
        </row>
        <row r="650">
          <cell r="A650">
            <v>605</v>
          </cell>
          <cell r="B650">
            <v>20276</v>
          </cell>
          <cell r="C650" t="str">
            <v>N</v>
          </cell>
          <cell r="D650">
            <v>1.2</v>
          </cell>
          <cell r="E650" t="str">
            <v>TAIYO E101344  AWM 20276 80℃ 30V VW-1SC</v>
          </cell>
        </row>
        <row r="651">
          <cell r="A651">
            <v>606</v>
          </cell>
          <cell r="B651">
            <v>2464</v>
          </cell>
          <cell r="C651" t="str">
            <v>N</v>
          </cell>
          <cell r="D651">
            <v>0</v>
          </cell>
          <cell r="E651" t="str">
            <v>▂                      ▂   (短點約1MM, 相對點(PITCH)距離24MM)</v>
          </cell>
        </row>
        <row r="652">
          <cell r="A652">
            <v>607</v>
          </cell>
          <cell r="B652">
            <v>2919</v>
          </cell>
          <cell r="C652" t="str">
            <v>N</v>
          </cell>
          <cell r="D652">
            <v>0</v>
          </cell>
          <cell r="E652" t="str">
            <v>▂  ▂                  ▂  ▂ (短點約1MM, 短點與短點間相隔約1MM,相對點(PITCH)距離24MM)</v>
          </cell>
        </row>
        <row r="653">
          <cell r="A653">
            <v>608</v>
          </cell>
          <cell r="B653" t="str">
            <v>CM</v>
          </cell>
          <cell r="C653" t="str">
            <v>Y</v>
          </cell>
          <cell r="D653">
            <v>1</v>
          </cell>
          <cell r="E653" t="str">
            <v>E129760 (UL) TYPE CM 22AWG 75℃ SPACE SHUTTLE</v>
          </cell>
        </row>
        <row r="654">
          <cell r="A654">
            <v>609</v>
          </cell>
          <cell r="B654">
            <v>2464</v>
          </cell>
          <cell r="C654" t="str">
            <v>N</v>
          </cell>
          <cell r="D654">
            <v>1.6</v>
          </cell>
          <cell r="E654" t="str">
            <v> AWM E101344 STYLE 2464 24AWG VW-1 80℃ 300V FEPCO</v>
          </cell>
        </row>
        <row r="655">
          <cell r="A655">
            <v>610</v>
          </cell>
          <cell r="B655">
            <v>2919</v>
          </cell>
          <cell r="C655" t="str">
            <v>N</v>
          </cell>
          <cell r="D655">
            <v>1.6</v>
          </cell>
          <cell r="E655" t="str">
            <v> AWM E101344 STYLE 2919 VW-1 80℃ 30V WIR COMPUTER CABLE 5C/5PR-01</v>
          </cell>
        </row>
        <row r="656">
          <cell r="A656">
            <v>611</v>
          </cell>
          <cell r="B656">
            <v>2919</v>
          </cell>
          <cell r="C656" t="str">
            <v>N</v>
          </cell>
          <cell r="D656">
            <v>1.6</v>
          </cell>
          <cell r="E656" t="str">
            <v> AWM E101344 STYLE 2919 VW-1 80℃ 30V WIR COMPUTER CABLE 5C/5PR-02</v>
          </cell>
        </row>
        <row r="657">
          <cell r="A657">
            <v>612</v>
          </cell>
          <cell r="B657">
            <v>2919</v>
          </cell>
          <cell r="C657" t="str">
            <v>N</v>
          </cell>
          <cell r="D657">
            <v>1.6</v>
          </cell>
          <cell r="E657" t="str">
            <v> AWM E101344 STYLE 2919 80℃ 30V VW-1 LOW VOLTAGE COMPUTER CABLE AMPHENOL</v>
          </cell>
        </row>
        <row r="658">
          <cell r="A658">
            <v>613</v>
          </cell>
          <cell r="B658" t="str">
            <v>2464+CSA</v>
          </cell>
          <cell r="C658" t="str">
            <v>Y</v>
          </cell>
          <cell r="D658">
            <v>1.2</v>
          </cell>
          <cell r="E658" t="str">
            <v> AWM E101344 STYLE 2464 VW-1 80℃ 300V SPACE SHUTTLE  CSA LL80671 AWM ⅡA/B 80℃ 300V FT1 OCE PN: 340552908 "ET B"</v>
          </cell>
        </row>
        <row r="659">
          <cell r="A659">
            <v>614</v>
          </cell>
          <cell r="B659" t="str">
            <v>2464+CSA</v>
          </cell>
          <cell r="C659" t="str">
            <v>Y</v>
          </cell>
          <cell r="D659">
            <v>1.2</v>
          </cell>
          <cell r="E659" t="str">
            <v> AWM E101344 STYLE 2464 VW-1 80℃ 300V SPACE SHUTTLE   CSA LL80671 AWM ⅡA/B 80℃ 300V FT1 24AWG X 1PAIRS</v>
          </cell>
        </row>
        <row r="660">
          <cell r="A660">
            <v>615</v>
          </cell>
          <cell r="B660">
            <v>2835</v>
          </cell>
          <cell r="C660" t="str">
            <v>N</v>
          </cell>
          <cell r="D660">
            <v>1.2</v>
          </cell>
          <cell r="E660" t="str">
            <v> AWM E101344 STYLE 2835 VW-1 30V 60℃ MADE IN TAIWAN</v>
          </cell>
        </row>
        <row r="661">
          <cell r="A661">
            <v>616</v>
          </cell>
          <cell r="B661" t="str">
            <v>2919+CL2</v>
          </cell>
          <cell r="C661" t="str">
            <v>N</v>
          </cell>
          <cell r="D661">
            <v>1.6</v>
          </cell>
          <cell r="E661" t="str">
            <v>E120414 (UL) TYPE CL2 24AWG 75℃ ----- AWM 2919 LOW VOLTAGE COMPUTER CABLE</v>
          </cell>
        </row>
        <row r="662">
          <cell r="A662" t="str">
            <v>616C</v>
          </cell>
          <cell r="B662" t="str">
            <v>2919+CL2</v>
          </cell>
          <cell r="C662" t="str">
            <v>N</v>
          </cell>
          <cell r="D662">
            <v>1.6</v>
          </cell>
          <cell r="E662" t="str">
            <v>E120414-C (UL) TYPE CL2 24AWG 75℃ ----- AWM 2919 LOW VOLTAGE COMPUTER CABLE</v>
          </cell>
        </row>
        <row r="663">
          <cell r="A663">
            <v>617</v>
          </cell>
          <cell r="B663">
            <v>2919</v>
          </cell>
          <cell r="C663" t="str">
            <v>N</v>
          </cell>
          <cell r="D663">
            <v>1.2</v>
          </cell>
          <cell r="E663" t="str">
            <v> AWM E101344 STYLE 2919 80℃ 30V VW-1 LOW VOLTAGE COMPUTER CABLE (OD=5.0*10.0 一邊印字)</v>
          </cell>
        </row>
        <row r="664">
          <cell r="A664">
            <v>618</v>
          </cell>
          <cell r="B664" t="str">
            <v>2464+CSA</v>
          </cell>
          <cell r="C664" t="str">
            <v>Y</v>
          </cell>
          <cell r="D664">
            <v>1.2</v>
          </cell>
          <cell r="E664" t="str">
            <v> AWM E101344 STYLE 2464 VW-1SC 80℃ 300V 26AWG SPACE SHUTTLE  CSA LL80671 AWM ⅡA/B 80℃ 300V FT1</v>
          </cell>
        </row>
        <row r="665">
          <cell r="A665" t="str">
            <v>618C</v>
          </cell>
          <cell r="B665" t="str">
            <v>2464+CSA</v>
          </cell>
          <cell r="C665" t="str">
            <v>Y</v>
          </cell>
          <cell r="D665">
            <v>1.2</v>
          </cell>
          <cell r="E665" t="str">
            <v> AWM E101344 STYLE 2464 VW-1SC 80℃ 300V 26AWG SPACE SHUTTLE-C  CSA LL80671 AWM ⅡA/B 80℃ 300V FT1</v>
          </cell>
        </row>
        <row r="666">
          <cell r="A666">
            <v>619</v>
          </cell>
          <cell r="B666">
            <v>2919</v>
          </cell>
          <cell r="C666" t="str">
            <v>N</v>
          </cell>
          <cell r="D666">
            <v>1.6</v>
          </cell>
          <cell r="E666" t="str">
            <v> AWM E101344 STYLE 2919 80℃ 30V VW-1 LOW VOLTAGE COMPUTER CABLE 690261-04</v>
          </cell>
        </row>
        <row r="667">
          <cell r="A667">
            <v>620</v>
          </cell>
          <cell r="B667">
            <v>2835</v>
          </cell>
          <cell r="C667" t="str">
            <v>Y</v>
          </cell>
          <cell r="D667">
            <v>1.2</v>
          </cell>
          <cell r="E667" t="str">
            <v> AWM E101344 STYLE 2835 VW-1SC 30V 60℃ SPACE SHUTTLE</v>
          </cell>
        </row>
        <row r="668">
          <cell r="A668" t="str">
            <v>620C</v>
          </cell>
          <cell r="B668">
            <v>2835</v>
          </cell>
          <cell r="C668" t="str">
            <v>Y</v>
          </cell>
          <cell r="D668">
            <v>1.2</v>
          </cell>
          <cell r="E668" t="str">
            <v> AWM E101344 STYLE 2835 VW-1SC 30V 60℃ SPACE SHUTTLE-C</v>
          </cell>
        </row>
        <row r="669">
          <cell r="A669">
            <v>621</v>
          </cell>
          <cell r="B669">
            <v>20276</v>
          </cell>
          <cell r="C669" t="str">
            <v>N</v>
          </cell>
          <cell r="D669">
            <v>1.6</v>
          </cell>
          <cell r="E669" t="str">
            <v> AWM E101344 STYLE 20276 80℃ 30V VW-1   BELKIN COMPONENTS PREMIUM DATA GRADE CABLE IEEE 1284 COMPLIANT</v>
          </cell>
        </row>
        <row r="670">
          <cell r="A670">
            <v>622</v>
          </cell>
          <cell r="B670" t="str">
            <v>20279+CSA</v>
          </cell>
          <cell r="C670" t="str">
            <v>Y</v>
          </cell>
          <cell r="D670">
            <v>1.2</v>
          </cell>
          <cell r="E670" t="str">
            <v> AWM E101344 STYLE 20279 VW-1 80℃ 30V SPACE SHUTTLE  CSA LL80671 AWM ⅡA/B 80℃ 150V FT1</v>
          </cell>
        </row>
        <row r="671">
          <cell r="A671">
            <v>623</v>
          </cell>
          <cell r="B671" t="str">
            <v>20276+CL2+CSA</v>
          </cell>
          <cell r="C671" t="str">
            <v>N</v>
          </cell>
          <cell r="D671">
            <v>1.6</v>
          </cell>
          <cell r="E671" t="str">
            <v>E120414 (UL) TYPE CL2 75℃ 28AWG ----- AWM 20276 AMPHENOL CSA LL80671 AWM TYPE ⅡA/B 80℃ 150V FT4</v>
          </cell>
        </row>
        <row r="672">
          <cell r="A672">
            <v>624</v>
          </cell>
          <cell r="B672" t="str">
            <v>2464+CSA</v>
          </cell>
          <cell r="C672" t="str">
            <v>Y</v>
          </cell>
          <cell r="D672">
            <v>1.2</v>
          </cell>
          <cell r="E672" t="str">
            <v> AWM E101344 2464 VW-1 80℃ 300V 18AWG CSA LL80671 AWM ⅡA/B 80℃ 300V FT1 SPACE SHUTTLE</v>
          </cell>
        </row>
        <row r="673">
          <cell r="A673" t="str">
            <v>624C</v>
          </cell>
          <cell r="B673" t="str">
            <v>2464+CSA</v>
          </cell>
          <cell r="C673" t="str">
            <v>Y</v>
          </cell>
          <cell r="D673">
            <v>1.2</v>
          </cell>
          <cell r="E673" t="str">
            <v> AWM E101344 2464 VW-1 80℃ 300V 18AWG CSA LL80671 AWM ⅡA/B 80℃ 300V FT1 SPACE SHUTTLE-C</v>
          </cell>
        </row>
        <row r="674">
          <cell r="A674">
            <v>625</v>
          </cell>
          <cell r="B674">
            <v>20279</v>
          </cell>
          <cell r="C674" t="str">
            <v>N</v>
          </cell>
          <cell r="D674">
            <v>1.2</v>
          </cell>
          <cell r="E674" t="str">
            <v>COMPUTER CITY VIPER CABLE SERIES</v>
          </cell>
        </row>
        <row r="675">
          <cell r="A675">
            <v>626</v>
          </cell>
          <cell r="B675" t="str">
            <v>CM</v>
          </cell>
          <cell r="C675" t="str">
            <v>N</v>
          </cell>
          <cell r="D675">
            <v>1</v>
          </cell>
          <cell r="E675" t="str">
            <v>E129760 (UL) TYPE CM 75℃ 28AWG/24AWG AMPHENOL</v>
          </cell>
        </row>
        <row r="676">
          <cell r="A676">
            <v>627</v>
          </cell>
          <cell r="B676" t="str">
            <v>20276+CL2+CSA</v>
          </cell>
          <cell r="C676" t="str">
            <v>N</v>
          </cell>
          <cell r="D676">
            <v>1.6</v>
          </cell>
          <cell r="E676" t="str">
            <v>E120414 (UL) TYPE CL2 75℃ 30AWG ----- AWM 20276 AMPHENOL CSA LL80671 AWM TYPE ⅡA/B 80℃ 150V FT4</v>
          </cell>
        </row>
        <row r="677">
          <cell r="A677">
            <v>628</v>
          </cell>
          <cell r="B677">
            <v>20279</v>
          </cell>
          <cell r="C677" t="str">
            <v>N</v>
          </cell>
          <cell r="D677">
            <v>1.2</v>
          </cell>
          <cell r="E677" t="str">
            <v> AWM E101344 STYLE 20279 VW-1 80℃ 30V</v>
          </cell>
        </row>
        <row r="678">
          <cell r="A678" t="str">
            <v>628C</v>
          </cell>
          <cell r="B678">
            <v>20279</v>
          </cell>
          <cell r="C678" t="str">
            <v>N</v>
          </cell>
          <cell r="D678">
            <v>1.2</v>
          </cell>
          <cell r="E678" t="str">
            <v> AWM E101344-C STYLE 20279 VW-1 80℃ 30V</v>
          </cell>
        </row>
        <row r="679">
          <cell r="A679">
            <v>629</v>
          </cell>
          <cell r="B679" t="str">
            <v>20251+CSA</v>
          </cell>
          <cell r="C679" t="str">
            <v>N</v>
          </cell>
          <cell r="D679">
            <v>0</v>
          </cell>
          <cell r="E679" t="str">
            <v>-------------------------------------------- (輪寬10mm 印點寬度2mm 併線印點)</v>
          </cell>
        </row>
        <row r="680">
          <cell r="A680">
            <v>630</v>
          </cell>
          <cell r="B680">
            <v>20276</v>
          </cell>
          <cell r="C680" t="str">
            <v>N</v>
          </cell>
          <cell r="D680">
            <v>1.2</v>
          </cell>
          <cell r="E680" t="str">
            <v> AWM E101344 STYLE 20276 80℃ 30V VW-1 -----IEEE 1284 COMPLIANT</v>
          </cell>
        </row>
        <row r="681">
          <cell r="A681">
            <v>631</v>
          </cell>
          <cell r="B681">
            <v>2919</v>
          </cell>
          <cell r="C681" t="str">
            <v>N</v>
          </cell>
          <cell r="D681">
            <v>1.6</v>
          </cell>
          <cell r="E681" t="str">
            <v> AWM E101344 STYLE 2919 80℃ 30V VW-1 LOW VOLTAGE COMPUTER CABLE 690261-50</v>
          </cell>
        </row>
        <row r="682">
          <cell r="A682">
            <v>632</v>
          </cell>
          <cell r="B682" t="str">
            <v>20251+CSA</v>
          </cell>
          <cell r="C682" t="str">
            <v>N</v>
          </cell>
          <cell r="D682">
            <v>1.2</v>
          </cell>
          <cell r="E682" t="str">
            <v> AWM E101344 STYLE 20251 60℃ 150V CSA LL80671 AWM ⅡA/B 60℃ 150V FT1</v>
          </cell>
        </row>
        <row r="683">
          <cell r="A683" t="str">
            <v>632C</v>
          </cell>
          <cell r="B683" t="str">
            <v>20251+CSA</v>
          </cell>
          <cell r="C683" t="str">
            <v>N</v>
          </cell>
          <cell r="D683">
            <v>1.2</v>
          </cell>
          <cell r="E683" t="str">
            <v> AWM E101344-C STYLE 20251 60℃ 150V CSA LL80671 AWM ⅡA/B 60℃ 150V FT1</v>
          </cell>
        </row>
        <row r="684">
          <cell r="A684">
            <v>633</v>
          </cell>
          <cell r="B684">
            <v>2661</v>
          </cell>
          <cell r="C684" t="str">
            <v>N</v>
          </cell>
          <cell r="D684">
            <v>1.2</v>
          </cell>
          <cell r="E684" t="str">
            <v>ＥＮＨＡＮＣＥ　．ＤATAＤIRECT ＳERIAL ．ＬOW ＣAPACITANCE ＳERIAL ＣABLE ＦEATURING ＵLTRAＦLEX   ＣABLE + 1FT. (請參照字樣)</v>
          </cell>
        </row>
        <row r="685">
          <cell r="A685">
            <v>634</v>
          </cell>
          <cell r="B685">
            <v>2464</v>
          </cell>
          <cell r="C685" t="str">
            <v>N</v>
          </cell>
          <cell r="D685">
            <v>1.2</v>
          </cell>
          <cell r="E685" t="str">
            <v>ＥＮＨＡＮＣＥ　．ＤATAＤIRECT ＫEYBOARD ．ＬOW ＣAPACITANCE ＫEYBOARD ＡND ＭOUSE ＣABLE ＦEATURING ＵLTRAＦLEX   ＣABLE + 1FT. (請參照字樣)</v>
          </cell>
        </row>
        <row r="686">
          <cell r="A686">
            <v>635</v>
          </cell>
          <cell r="B686">
            <v>2661</v>
          </cell>
          <cell r="C686" t="str">
            <v>N</v>
          </cell>
          <cell r="D686">
            <v>1.2</v>
          </cell>
          <cell r="E686" t="str">
            <v>ＥＮＨＡＮＣＥ　．ＶIDEOＤIRECT ．ＨIGH ＲESOLUTION ＬOW ＡTTENUATION ＭONITOR ＣABLE ＦEATURING ＵLTRAＦLEX   ＣABLE + 1FT. (請參照字樣)</v>
          </cell>
        </row>
        <row r="687">
          <cell r="A687">
            <v>636</v>
          </cell>
          <cell r="B687">
            <v>2464</v>
          </cell>
          <cell r="C687" t="str">
            <v>N</v>
          </cell>
          <cell r="D687">
            <v>1.6</v>
          </cell>
          <cell r="E687" t="str">
            <v>ＥＮＨＡＮＣＥ　．ＤATAＤIRECT ＰARALLEL ．ＬOW ＣAPACITANCE ＰARALLEL ＣABLE ＦEATURING ＵLTRAＦLEX   ＣABLE + 1FT. (請參照字樣)</v>
          </cell>
        </row>
        <row r="688">
          <cell r="A688">
            <v>637</v>
          </cell>
          <cell r="B688">
            <v>2464</v>
          </cell>
          <cell r="C688" t="str">
            <v>N</v>
          </cell>
          <cell r="D688">
            <v>1.6</v>
          </cell>
          <cell r="E688" t="str">
            <v> AWM E101344 STYLE 2464 VW-1 80℃ 300V 690278</v>
          </cell>
        </row>
        <row r="689">
          <cell r="A689">
            <v>638</v>
          </cell>
          <cell r="B689">
            <v>2661</v>
          </cell>
          <cell r="C689" t="str">
            <v>N</v>
          </cell>
          <cell r="D689">
            <v>1.2</v>
          </cell>
          <cell r="E689" t="str">
            <v> AWM E101344 STYLE 2661 VW-1 105℃ 300V</v>
          </cell>
        </row>
        <row r="690">
          <cell r="A690">
            <v>639</v>
          </cell>
          <cell r="B690">
            <v>2464</v>
          </cell>
          <cell r="C690" t="str">
            <v>N</v>
          </cell>
          <cell r="D690">
            <v>1.6</v>
          </cell>
          <cell r="E690" t="str">
            <v> AWM E101344 STYLE 2464 VW-1 80℃ 300V J2483-60013 690278 REVB</v>
          </cell>
        </row>
        <row r="691">
          <cell r="A691">
            <v>640</v>
          </cell>
          <cell r="B691">
            <v>2919</v>
          </cell>
          <cell r="C691" t="str">
            <v>N</v>
          </cell>
          <cell r="D691">
            <v>1.6</v>
          </cell>
          <cell r="E691" t="str">
            <v> AWM E101344 STYLE 2919 30V 80℃ VW-1 WIR LOW  VOLTAGE COMPUTER CABLE 13PR-01</v>
          </cell>
        </row>
        <row r="692">
          <cell r="A692">
            <v>641</v>
          </cell>
          <cell r="B692">
            <v>2919</v>
          </cell>
          <cell r="C692" t="str">
            <v>N</v>
          </cell>
          <cell r="D692">
            <v>1.6</v>
          </cell>
          <cell r="E692" t="str">
            <v> AWM E101344 STYLE 2919 30V 80℃ VW-1 WIR LOW VOLTAGE COMPUTER CABLE 13PR-02</v>
          </cell>
        </row>
        <row r="693">
          <cell r="A693">
            <v>642</v>
          </cell>
          <cell r="B693">
            <v>2919</v>
          </cell>
          <cell r="C693" t="str">
            <v>N</v>
          </cell>
          <cell r="D693">
            <v>2</v>
          </cell>
          <cell r="E693" t="str">
            <v> AWM E101344 STYLE 2919 30V 80℃ VW-1 WIR LOW VOLTAGE COMPUTER CABLE 34PR-02</v>
          </cell>
        </row>
        <row r="694">
          <cell r="A694">
            <v>643</v>
          </cell>
          <cell r="B694">
            <v>2919</v>
          </cell>
          <cell r="C694" t="str">
            <v>N</v>
          </cell>
          <cell r="D694">
            <v>1.2</v>
          </cell>
          <cell r="E694" t="str">
            <v>MPI-CABLE 187.5 KBD.MAX.6ES7 901-0BF00-0AA0 (印字間隔4公分)</v>
          </cell>
        </row>
        <row r="695">
          <cell r="A695">
            <v>644</v>
          </cell>
          <cell r="B695" t="str">
            <v>CM</v>
          </cell>
          <cell r="C695" t="str">
            <v>N</v>
          </cell>
          <cell r="D695">
            <v>1.2</v>
          </cell>
          <cell r="E695" t="str">
            <v>E129760 (UL) TYPE CM 75℃ 24AWG    BLACK BOX CORPORATION GUARANTEED FOR LIFE (412)746-5500</v>
          </cell>
        </row>
        <row r="696">
          <cell r="A696">
            <v>645</v>
          </cell>
          <cell r="B696">
            <v>2919</v>
          </cell>
          <cell r="C696" t="str">
            <v>N</v>
          </cell>
          <cell r="D696">
            <v>1.6</v>
          </cell>
          <cell r="E696" t="str">
            <v> AWM E101344 STYLE 2919 80℃ 30V FEPCO VW-1 LOW VOLTAGE COMPUTER CABLE</v>
          </cell>
        </row>
        <row r="697">
          <cell r="A697">
            <v>646</v>
          </cell>
          <cell r="B697" t="str">
            <v>2725+CSA</v>
          </cell>
          <cell r="C697" t="str">
            <v>N</v>
          </cell>
          <cell r="D697">
            <v>1</v>
          </cell>
          <cell r="E697" t="str">
            <v>KEYENCE ( 每間隔150±5m/m 一組字 )</v>
          </cell>
        </row>
        <row r="698">
          <cell r="A698">
            <v>647</v>
          </cell>
          <cell r="B698" t="str">
            <v>2464+CM+CSA</v>
          </cell>
          <cell r="C698" t="str">
            <v>Y</v>
          </cell>
          <cell r="D698">
            <v>1.2</v>
          </cell>
          <cell r="E698" t="str">
            <v>E129760 (UL) TYPE CM 75℃ 18AWG ----- AWM 2464 SPACE SHUTTLE   CSA LL80671 AWM ⅡA/B 80℃ 300V FT4</v>
          </cell>
        </row>
        <row r="699">
          <cell r="A699">
            <v>648</v>
          </cell>
          <cell r="B699">
            <v>1185</v>
          </cell>
          <cell r="C699" t="str">
            <v>N</v>
          </cell>
          <cell r="D699">
            <v>0</v>
          </cell>
          <cell r="E699" t="str">
            <v>▂  ▂  ▂               ▂  ▂  ▂ (短點約1MM, 短點與短點間相隔約1MM, 相對點(PITCH)距離24MM)</v>
          </cell>
        </row>
        <row r="700">
          <cell r="A700">
            <v>649</v>
          </cell>
          <cell r="B700" t="str">
            <v>2725+CSA</v>
          </cell>
          <cell r="C700" t="str">
            <v>Y</v>
          </cell>
          <cell r="D700">
            <v>1.2</v>
          </cell>
          <cell r="E700" t="str">
            <v> AWM E101344 STYLE 2725 VW-1 60℃ 30V SPACE SHUTTLE   CSA LL80671 AWM ⅡA/B 60℃ 150V FT1</v>
          </cell>
        </row>
        <row r="701">
          <cell r="A701" t="str">
            <v>649C</v>
          </cell>
          <cell r="B701" t="str">
            <v>2725+CSA</v>
          </cell>
          <cell r="C701" t="str">
            <v>Y</v>
          </cell>
          <cell r="D701">
            <v>1.2</v>
          </cell>
          <cell r="E701" t="str">
            <v> AWM E101344 STYLE 2725 VW-1 60℃ 30V SPACE SHUTTLE-C   CSA LL80671 AWM ⅡA/B 60℃ 150V FT1</v>
          </cell>
        </row>
        <row r="702">
          <cell r="A702">
            <v>650</v>
          </cell>
          <cell r="B702">
            <v>1185</v>
          </cell>
          <cell r="C702" t="str">
            <v>N</v>
          </cell>
          <cell r="D702">
            <v>1.2</v>
          </cell>
          <cell r="E702" t="str">
            <v>RS232-CABLE C79451-A3437-B122</v>
          </cell>
        </row>
        <row r="703">
          <cell r="A703">
            <v>651</v>
          </cell>
          <cell r="B703">
            <v>2919</v>
          </cell>
          <cell r="C703" t="str">
            <v>N</v>
          </cell>
          <cell r="D703">
            <v>1.2</v>
          </cell>
          <cell r="E703" t="str">
            <v>PG 70X-CABLE 6ES770S-0AA00-7BA0</v>
          </cell>
        </row>
        <row r="704">
          <cell r="A704">
            <v>652</v>
          </cell>
          <cell r="B704">
            <v>1185</v>
          </cell>
          <cell r="C704" t="str">
            <v>Y</v>
          </cell>
          <cell r="D704">
            <v>0.5</v>
          </cell>
          <cell r="E704" t="str">
            <v> AWM E101344 STYLE 1185 VW-1 80℃ 300V SPACE  SHUTTLE</v>
          </cell>
        </row>
        <row r="705">
          <cell r="A705" t="str">
            <v>652C</v>
          </cell>
          <cell r="B705">
            <v>1185</v>
          </cell>
          <cell r="C705" t="str">
            <v>Y</v>
          </cell>
          <cell r="D705">
            <v>0.5</v>
          </cell>
          <cell r="E705" t="str">
            <v> AWM E101344 STYLE 1185 VW-1 80℃ 300V SPACE  SHUTTLE-C</v>
          </cell>
        </row>
        <row r="706">
          <cell r="A706">
            <v>653</v>
          </cell>
          <cell r="B706">
            <v>2919</v>
          </cell>
          <cell r="C706" t="str">
            <v>N</v>
          </cell>
          <cell r="D706">
            <v>1.6</v>
          </cell>
          <cell r="E706" t="str">
            <v> AWM E101344 STYLE 2919 VW-1 80℃ 30V LOW VOLTAGE COMPUTER CABLE Dakota</v>
          </cell>
        </row>
        <row r="707">
          <cell r="A707">
            <v>654</v>
          </cell>
          <cell r="B707">
            <v>2464</v>
          </cell>
          <cell r="C707" t="str">
            <v>Y</v>
          </cell>
          <cell r="D707">
            <v>1.6</v>
          </cell>
          <cell r="E707" t="str">
            <v> AWM E101344-C STYLE 2464 VW-1 300V 80℃ 24AWG SPACE SHUTTLE 1612401</v>
          </cell>
        </row>
        <row r="708">
          <cell r="A708">
            <v>655</v>
          </cell>
          <cell r="B708">
            <v>2547</v>
          </cell>
          <cell r="C708" t="str">
            <v>Y</v>
          </cell>
          <cell r="D708">
            <v>1</v>
          </cell>
          <cell r="E708" t="str">
            <v> AWM E101344 STYLE 2547 VW-1 80℃ SPACE SHUTTLE</v>
          </cell>
        </row>
        <row r="709">
          <cell r="A709" t="str">
            <v>655C</v>
          </cell>
          <cell r="B709">
            <v>2547</v>
          </cell>
          <cell r="C709" t="str">
            <v>Y</v>
          </cell>
          <cell r="D709">
            <v>1</v>
          </cell>
          <cell r="E709" t="str">
            <v> AWM E101344 STYLE 2547 VW-1 80℃ SPACE SHUTTLE-C</v>
          </cell>
        </row>
        <row r="710">
          <cell r="A710">
            <v>656</v>
          </cell>
          <cell r="B710">
            <v>2919</v>
          </cell>
          <cell r="C710" t="str">
            <v>N</v>
          </cell>
          <cell r="D710">
            <v>1.6</v>
          </cell>
          <cell r="E710" t="str">
            <v> AWM E101344 STYLE 2919 80℃ 30V VW-1 LOW VOLTAGE COMPUTER CABLE FEPCO</v>
          </cell>
        </row>
        <row r="711">
          <cell r="A711">
            <v>657</v>
          </cell>
          <cell r="B711">
            <v>1354</v>
          </cell>
          <cell r="C711" t="str">
            <v>N</v>
          </cell>
          <cell r="D711">
            <v>0.6</v>
          </cell>
          <cell r="E711" t="str">
            <v> AWM E101344 STYLE 1354 VW-1 80℃ 30V --------------------------------------(併排線專用 OD=3.0 * 15.0, 一邊印字, 虛線須連貫)</v>
          </cell>
        </row>
        <row r="712">
          <cell r="A712">
            <v>658</v>
          </cell>
          <cell r="B712" t="str">
            <v>2835+CSA</v>
          </cell>
          <cell r="C712" t="str">
            <v>Y</v>
          </cell>
          <cell r="D712">
            <v>1.2</v>
          </cell>
          <cell r="E712" t="str">
            <v> AWM E101344 STYLE 2835 VW-1 60℃ 30V SPACE SHUTTLE  CSA LL80671 AWM ⅡA/B 60℃ 150V FT1 (外徑 OD=4.0*4.0*5.2*4.0, 印字在OD5.2φ上)</v>
          </cell>
        </row>
        <row r="713">
          <cell r="A713">
            <v>659</v>
          </cell>
          <cell r="B713" t="str">
            <v>CM</v>
          </cell>
          <cell r="C713" t="str">
            <v>N</v>
          </cell>
          <cell r="D713">
            <v>1</v>
          </cell>
          <cell r="E713" t="str">
            <v>E129760 (UL) TYPE CM 75℃ 28AWG AMPHENOL</v>
          </cell>
        </row>
        <row r="714">
          <cell r="A714">
            <v>660</v>
          </cell>
          <cell r="B714" t="str">
            <v>2919+CM+CSA</v>
          </cell>
          <cell r="C714" t="str">
            <v>Y</v>
          </cell>
          <cell r="D714">
            <v>1.6</v>
          </cell>
          <cell r="E714" t="str">
            <v>E129760 (UL) TYPE CM 75℃ 24AWG ----- AWM 2919 SPACE SHUTTLE LOW VOLTAGE COMPUTER CABLE CSA LL80671 AWM ⅡA/B 80℃ 300V FT4</v>
          </cell>
        </row>
        <row r="715">
          <cell r="A715">
            <v>661</v>
          </cell>
          <cell r="B715" t="str">
            <v>20276+CSA</v>
          </cell>
          <cell r="C715" t="str">
            <v>Y</v>
          </cell>
          <cell r="D715">
            <v>1.2</v>
          </cell>
          <cell r="E715" t="str">
            <v> AWM E101344 STYLE 20276 80℃ 30V VW-1 SPACE SHUTTLE  CSA LL80671 AWM ⅡA/B 80℃ 30V FT1 ---- IEEE 1284 COMPLIANT</v>
          </cell>
        </row>
        <row r="716">
          <cell r="A716" t="str">
            <v>661C</v>
          </cell>
          <cell r="B716" t="str">
            <v>20276+CSA</v>
          </cell>
          <cell r="C716" t="str">
            <v>Y</v>
          </cell>
          <cell r="D716">
            <v>1.2</v>
          </cell>
          <cell r="E716" t="str">
            <v> AWM E101344 STYLE 20276 80℃ 30V VW-1 SPACE SHUTTLE-C  CSA LL80671 AWM ⅡA/B 80℃ 30V FT1 ---- IEEE 1284 COMPLIANT</v>
          </cell>
        </row>
        <row r="717">
          <cell r="A717">
            <v>662</v>
          </cell>
          <cell r="B717" t="str">
            <v>20276+CSA</v>
          </cell>
          <cell r="C717" t="str">
            <v>N</v>
          </cell>
          <cell r="D717">
            <v>1.6</v>
          </cell>
          <cell r="E717" t="str">
            <v> AWM E101344 STYLE 20276 80℃ 30V VW-1  CSA LL80671 AWM ⅡA/B 80℃ 30V FT1  BELKIN COMPONENTS PREMIUM DATA GRADE CABLE IEEE 1284 COMPLIANT</v>
          </cell>
        </row>
        <row r="718">
          <cell r="A718">
            <v>663</v>
          </cell>
          <cell r="B718" t="str">
            <v>20276+CSA</v>
          </cell>
          <cell r="C718" t="str">
            <v>N</v>
          </cell>
          <cell r="D718">
            <v>1.2</v>
          </cell>
          <cell r="E718" t="str">
            <v> AWM E101344 STYLE 20276 80℃ 30V VW-1  CSA LL80671 AWM ⅡA/B 80℃ 30V FT1 ----- IEEE 1284 COMPLIANT</v>
          </cell>
        </row>
        <row r="719">
          <cell r="A719" t="str">
            <v>663C</v>
          </cell>
          <cell r="B719" t="str">
            <v>20276+CSA</v>
          </cell>
          <cell r="C719" t="str">
            <v>N</v>
          </cell>
          <cell r="D719">
            <v>1.2</v>
          </cell>
          <cell r="E719" t="str">
            <v> AWM E101344-C STYLE 20276 80℃ 30V VW-1  CSA LL80671 AWM ⅡA/B 80℃ 30V FT1 ----- IEEE 1284 COMPLIANT</v>
          </cell>
        </row>
        <row r="720">
          <cell r="A720">
            <v>664</v>
          </cell>
          <cell r="B720">
            <v>2919</v>
          </cell>
          <cell r="C720" t="str">
            <v>N</v>
          </cell>
          <cell r="D720">
            <v>1.6</v>
          </cell>
          <cell r="E720" t="str">
            <v> AWM E101344 STYLE 2919 80℃ 30V VW-1 LOW VOLTAGE COMPUTER CABLE 690261-04-A1</v>
          </cell>
        </row>
        <row r="721">
          <cell r="A721">
            <v>665</v>
          </cell>
          <cell r="B721" t="str">
            <v>CM</v>
          </cell>
          <cell r="C721" t="str">
            <v>N</v>
          </cell>
          <cell r="D721">
            <v>1.2</v>
          </cell>
          <cell r="E721" t="str">
            <v>E129760 (UL) TYPE CM 75℃ 28AWG</v>
          </cell>
        </row>
        <row r="722">
          <cell r="A722">
            <v>666</v>
          </cell>
          <cell r="B722" t="str">
            <v>2919+CL2</v>
          </cell>
          <cell r="C722" t="str">
            <v>N</v>
          </cell>
          <cell r="D722">
            <v>1.6</v>
          </cell>
          <cell r="E722" t="str">
            <v>E120414 (UL) TYPE CL2 75℃ 3C/28AWG AND 4C/24AWG----- AWM 2919 LOW VOLTAGE COMPUTER CABLE</v>
          </cell>
        </row>
        <row r="723">
          <cell r="A723">
            <v>667</v>
          </cell>
          <cell r="B723" t="str">
            <v>CM</v>
          </cell>
          <cell r="C723" t="str">
            <v>N</v>
          </cell>
          <cell r="D723">
            <v>1.2</v>
          </cell>
          <cell r="E723" t="str">
            <v>MULTI-LAN VERIFIED (UL) CAT5 PATCH-CORD AND ETL TO EIA/TIA-568A 4UTP 24AWG STRANDED CMR E129760</v>
          </cell>
        </row>
        <row r="724">
          <cell r="A724">
            <v>668</v>
          </cell>
          <cell r="B724">
            <v>1354</v>
          </cell>
          <cell r="C724" t="str">
            <v>N</v>
          </cell>
          <cell r="D724">
            <v>1.2</v>
          </cell>
          <cell r="E724" t="str">
            <v>PG 7OX-CABLE 6ES77O5-OAAOO-7BAO</v>
          </cell>
        </row>
        <row r="725">
          <cell r="A725">
            <v>669</v>
          </cell>
          <cell r="B725" t="str">
            <v>CL2+CSA</v>
          </cell>
          <cell r="C725" t="str">
            <v>N</v>
          </cell>
          <cell r="D725">
            <v>1.6</v>
          </cell>
          <cell r="E725" t="str">
            <v>E120414 (UL) TYPE CL2 75℃ 6C/24AWG AND 6C/18AWG AND 1PR/28AWG   CSA LL80671 AWM ⅡA/B 80℃ 150V FT4</v>
          </cell>
        </row>
        <row r="726">
          <cell r="A726">
            <v>670</v>
          </cell>
          <cell r="B726" t="str">
            <v>CM</v>
          </cell>
          <cell r="C726" t="str">
            <v>Y</v>
          </cell>
          <cell r="D726">
            <v>1.2</v>
          </cell>
          <cell r="E726" t="str">
            <v>E129760 (UL) TYPE CM 75℃ 26AWG/1PR AND 20AWG/2C SPACE SHUTTLE</v>
          </cell>
        </row>
        <row r="727">
          <cell r="A727">
            <v>671</v>
          </cell>
          <cell r="B727">
            <v>1354</v>
          </cell>
          <cell r="C727" t="str">
            <v>Y</v>
          </cell>
          <cell r="D727">
            <v>1.2</v>
          </cell>
          <cell r="E727" t="str">
            <v> AWM E101344 STYLE 1354 Coaxial Cable VW-1 80℃ 30V SPACE SHUTTLE RG-59</v>
          </cell>
        </row>
        <row r="728">
          <cell r="A728">
            <v>672</v>
          </cell>
          <cell r="B728" t="str">
            <v>2919+CL2X+CSA</v>
          </cell>
          <cell r="C728" t="str">
            <v>N</v>
          </cell>
          <cell r="D728">
            <v>1.6</v>
          </cell>
          <cell r="E728" t="str">
            <v>E120414 (UL) TYPE CL2X 75℃ 3C/28AWG AND 4C/24AWG-------AWM 2919 LOW VOLTAGE COMPUTER CABLE CSA LL80671 AWM ⅡA/B 80℃ 150V FT4</v>
          </cell>
        </row>
        <row r="729">
          <cell r="A729">
            <v>673</v>
          </cell>
          <cell r="B729">
            <v>2464</v>
          </cell>
          <cell r="C729" t="str">
            <v>N</v>
          </cell>
          <cell r="D729">
            <v>1.2</v>
          </cell>
          <cell r="E729" t="str">
            <v> AWM E101344 STYLE 2464 VW-1 300V 80℃ PCT</v>
          </cell>
        </row>
        <row r="730">
          <cell r="A730" t="str">
            <v>673C</v>
          </cell>
          <cell r="B730">
            <v>2464</v>
          </cell>
          <cell r="C730" t="str">
            <v>N</v>
          </cell>
          <cell r="D730">
            <v>1.2</v>
          </cell>
          <cell r="E730" t="str">
            <v> AWM E101344-C STYLE 2464 VW-1 300V 80℃ PCT</v>
          </cell>
        </row>
        <row r="731">
          <cell r="A731">
            <v>674</v>
          </cell>
          <cell r="B731">
            <v>2464</v>
          </cell>
          <cell r="C731" t="str">
            <v>N</v>
          </cell>
          <cell r="D731">
            <v>1.2</v>
          </cell>
          <cell r="E731" t="str">
            <v> AWM E101344 STYLE 2464 VW-1 300V 80℃ RCI</v>
          </cell>
        </row>
        <row r="732">
          <cell r="A732">
            <v>675</v>
          </cell>
          <cell r="B732">
            <v>2919</v>
          </cell>
          <cell r="C732" t="str">
            <v>N</v>
          </cell>
          <cell r="D732">
            <v>1.6</v>
          </cell>
          <cell r="E732" t="str">
            <v> AWM E101344 STYLE 2919 VW-1 80℃ 30V LOW VOLTAGE COMPUTER CABLE 690258/C</v>
          </cell>
        </row>
        <row r="733">
          <cell r="A733">
            <v>676</v>
          </cell>
          <cell r="B733">
            <v>2990</v>
          </cell>
          <cell r="C733" t="str">
            <v>Y</v>
          </cell>
          <cell r="D733">
            <v>1.6</v>
          </cell>
          <cell r="E733" t="str">
            <v> AWM E101344 STYLE 2990 VW-1 80℃ 30V SPACE SHUTTLE LOW VOLTAGE COMPUTER CABLE IEEE 1284</v>
          </cell>
        </row>
        <row r="734">
          <cell r="A734">
            <v>677</v>
          </cell>
          <cell r="B734">
            <v>2464</v>
          </cell>
          <cell r="C734" t="str">
            <v>N</v>
          </cell>
          <cell r="D734">
            <v>1.6</v>
          </cell>
          <cell r="E734" t="str">
            <v> AWM E101344 STYLE 2464 VW-1 80℃ 300V 24AWG 690277A</v>
          </cell>
        </row>
        <row r="735">
          <cell r="A735">
            <v>678</v>
          </cell>
          <cell r="B735" t="str">
            <v>2969+CSA</v>
          </cell>
          <cell r="C735" t="str">
            <v>Y</v>
          </cell>
          <cell r="D735">
            <v>1.6</v>
          </cell>
          <cell r="E735" t="str">
            <v> AWM E101344 STYLE 2969 VW-1 30V 80℃ SPACE SHUTTLE  CSA LL80671 AWM ⅡA/B 80℃ 300V FT1</v>
          </cell>
        </row>
        <row r="736">
          <cell r="A736" t="str">
            <v>678C</v>
          </cell>
          <cell r="B736" t="str">
            <v>2969+CSA</v>
          </cell>
          <cell r="C736" t="str">
            <v>Y</v>
          </cell>
          <cell r="D736">
            <v>1.6</v>
          </cell>
          <cell r="E736" t="str">
            <v> AWM E101344 STYLE 2969 VW-1 30V 80℃ SPACE SHUTTLE-C  CSA LL80671 AWM ⅡA/B 80℃ 300V FT1</v>
          </cell>
        </row>
        <row r="737">
          <cell r="A737">
            <v>679</v>
          </cell>
          <cell r="B737" t="str">
            <v>2919+CL2X+CSA</v>
          </cell>
          <cell r="C737" t="str">
            <v>N</v>
          </cell>
          <cell r="D737">
            <v>1.6</v>
          </cell>
          <cell r="E737" t="str">
            <v>E120414 (UL) TYPE CL2X 75℃ 3C/28AWG AND 7C/24AWG-------AWM 2919 LOW VOLTAGE COMPUTER CABLE CSA LL80671 AWM ⅡA/B 80℃ 150V FT1</v>
          </cell>
        </row>
        <row r="738">
          <cell r="A738">
            <v>680</v>
          </cell>
          <cell r="B738" t="str">
            <v>CM+CSA</v>
          </cell>
          <cell r="C738" t="str">
            <v>Y</v>
          </cell>
          <cell r="D738">
            <v>1.2</v>
          </cell>
          <cell r="E738" t="str">
            <v>E129760 (UL) TYPE CM 75℃ 28AWG SPACE SHUTTLE CSA LL80671 AWM ⅡA/B 80℃ 30V FT4</v>
          </cell>
        </row>
        <row r="739">
          <cell r="A739">
            <v>681</v>
          </cell>
          <cell r="B739" t="str">
            <v>CM+CSA</v>
          </cell>
          <cell r="C739" t="str">
            <v>Y</v>
          </cell>
          <cell r="D739">
            <v>1.2</v>
          </cell>
          <cell r="E739" t="str">
            <v>E129760 (UL) TYPE CM 75℃ 2C/28AWG AND 2C/26AWG SPACE SHUTTLE  CSA LL80671 AWM ⅡA/B 80℃ 30V FT4</v>
          </cell>
        </row>
        <row r="740">
          <cell r="A740">
            <v>682</v>
          </cell>
          <cell r="B740" t="str">
            <v>CM+CSA</v>
          </cell>
          <cell r="C740" t="str">
            <v>Y</v>
          </cell>
          <cell r="D740">
            <v>1.2</v>
          </cell>
          <cell r="E740" t="str">
            <v>E129760 (UL) TYPE CM 75℃ 2C/28AWG AND 2C/24AWG SPACE SHUTTLE  CSA LL80671 AWM ⅡA/B 80℃ 30V FT4</v>
          </cell>
        </row>
        <row r="741">
          <cell r="A741" t="str">
            <v>682C</v>
          </cell>
          <cell r="B741" t="str">
            <v>CM+CSA</v>
          </cell>
          <cell r="C741" t="str">
            <v>Y</v>
          </cell>
          <cell r="D741">
            <v>1.2</v>
          </cell>
          <cell r="E741" t="str">
            <v>E129760 (UL) TYPE CM 75℃ 2C/28AWG AND 2C/24AWG SPACE SHUTTLE-C  CSA LL80671 AWM ⅡA/B 80℃ 30V FT4</v>
          </cell>
        </row>
        <row r="742">
          <cell r="A742">
            <v>683</v>
          </cell>
          <cell r="B742" t="str">
            <v>CM+CSA</v>
          </cell>
          <cell r="C742" t="str">
            <v>Y</v>
          </cell>
          <cell r="D742">
            <v>1.2</v>
          </cell>
          <cell r="E742" t="str">
            <v>E129760 (UL) TYPE CM 75℃ 2C/28AWG AND 2C/22AWG SPACE SHUTTLE  CSA LL80671 AWM ⅡA/B 80℃ 30V FT4</v>
          </cell>
        </row>
        <row r="743">
          <cell r="A743">
            <v>684</v>
          </cell>
          <cell r="B743" t="str">
            <v>CM+CSA</v>
          </cell>
          <cell r="C743" t="str">
            <v>Y</v>
          </cell>
          <cell r="D743">
            <v>1.2</v>
          </cell>
          <cell r="E743" t="str">
            <v>E129760 (UL) TYPE CM 75℃ 2C/28AWG AND 2C/20AWG SPACE SHUTTLE  CSA LL80671 AWM ⅡA/B 80℃ 30V FT4</v>
          </cell>
        </row>
        <row r="744">
          <cell r="A744" t="str">
            <v>684C</v>
          </cell>
          <cell r="B744" t="str">
            <v>CM+CSA</v>
          </cell>
          <cell r="C744" t="str">
            <v>Y</v>
          </cell>
          <cell r="D744">
            <v>1.2</v>
          </cell>
          <cell r="E744" t="str">
            <v>E129760 (UL) TYPE CM 75℃ 2C/28AWG AND 2C/20AWG SPACE SHUTTLE-C  CSA LL80671 AWM ⅡA/B 80℃ 30V FT4</v>
          </cell>
        </row>
        <row r="745">
          <cell r="A745">
            <v>685</v>
          </cell>
          <cell r="B745" t="str">
            <v>CL2+CSA</v>
          </cell>
          <cell r="C745" t="str">
            <v>N</v>
          </cell>
          <cell r="D745">
            <v>1.6</v>
          </cell>
          <cell r="E745" t="str">
            <v>E120414 (UL) TYPE CL2 75℃ 28AWG SPACE SHUTTLE   CSA LL80671 AWM ⅡA/B 80℃ 150V FT4 IEEE1284 COMPLIANT</v>
          </cell>
        </row>
        <row r="746">
          <cell r="A746">
            <v>686</v>
          </cell>
          <cell r="B746">
            <v>2835</v>
          </cell>
          <cell r="C746" t="str">
            <v>N</v>
          </cell>
          <cell r="D746">
            <v>1</v>
          </cell>
          <cell r="E746" t="str">
            <v> AWM E101344 STYLE 2835 VW-1 60℃ 30V</v>
          </cell>
        </row>
        <row r="747">
          <cell r="A747" t="str">
            <v>686C</v>
          </cell>
          <cell r="B747">
            <v>2835</v>
          </cell>
          <cell r="C747" t="str">
            <v>N</v>
          </cell>
          <cell r="D747">
            <v>1</v>
          </cell>
          <cell r="E747" t="str">
            <v> AWM E101344-C STYLE 2835 VW-1 60℃ 30V</v>
          </cell>
        </row>
        <row r="748">
          <cell r="A748">
            <v>687</v>
          </cell>
          <cell r="B748" t="str">
            <v>2990+CL2+CSA</v>
          </cell>
          <cell r="C748" t="str">
            <v>Y</v>
          </cell>
          <cell r="D748">
            <v>1.6</v>
          </cell>
          <cell r="E748" t="str">
            <v>E120414 (UL) TYPE CL2 75℃ 28AWG ----- AWM 2990 LOW VOLTAGE COMPUTER CABLE SPACE SHUTTLE CSA LL80671 AWM ⅡA/B 80℃ 150V FT4</v>
          </cell>
        </row>
        <row r="749">
          <cell r="A749">
            <v>688</v>
          </cell>
          <cell r="B749" t="str">
            <v>2651+CSA</v>
          </cell>
          <cell r="C749" t="str">
            <v>Y</v>
          </cell>
          <cell r="D749">
            <v>2</v>
          </cell>
          <cell r="E749" t="str">
            <v> AWM E101344 2651 VW-1 300V 105℃ SPACE SHUTTLE 28AWG   CSA LL80671 AWM ⅠA FT1 (排線用)</v>
          </cell>
        </row>
        <row r="750">
          <cell r="A750">
            <v>689</v>
          </cell>
          <cell r="B750">
            <v>20276</v>
          </cell>
          <cell r="C750" t="str">
            <v>Y</v>
          </cell>
          <cell r="D750">
            <v>1.6</v>
          </cell>
          <cell r="E750" t="str">
            <v> AWM E101344 STYLE 20276 80℃ 30V VW-1 VESA-EVC BASIC SPACE SHUTTLE</v>
          </cell>
        </row>
        <row r="751">
          <cell r="A751">
            <v>690</v>
          </cell>
          <cell r="B751">
            <v>20276</v>
          </cell>
          <cell r="C751" t="str">
            <v>Y</v>
          </cell>
          <cell r="D751">
            <v>1.6</v>
          </cell>
          <cell r="E751" t="str">
            <v> AWM E101344 STYLE 20276 80℃ 30V VW-1 VESA-EVC MULTIMEDIA SPACE SHUTTLE</v>
          </cell>
        </row>
        <row r="752">
          <cell r="A752">
            <v>691</v>
          </cell>
          <cell r="B752">
            <v>2990</v>
          </cell>
          <cell r="C752" t="str">
            <v>N</v>
          </cell>
          <cell r="D752">
            <v>1.6</v>
          </cell>
          <cell r="E752" t="str">
            <v> AWM E101344 STYLE 2990 80℃ 30V VW-1   BELKIN COMPONENTS PREMIUM DATA GRADE CABLE</v>
          </cell>
        </row>
        <row r="753">
          <cell r="A753">
            <v>692</v>
          </cell>
          <cell r="B753">
            <v>2919</v>
          </cell>
          <cell r="C753" t="str">
            <v>N</v>
          </cell>
          <cell r="D753">
            <v>1.6</v>
          </cell>
          <cell r="E753" t="str">
            <v>VISION TOOLS   AWM E101344 STYLE 2919 VW-1 80℃ 30V LOW VOLTAGE COMPUTER CABLE H2/KC</v>
          </cell>
        </row>
        <row r="754">
          <cell r="A754">
            <v>693</v>
          </cell>
          <cell r="B754">
            <v>2464</v>
          </cell>
          <cell r="C754" t="str">
            <v>Y</v>
          </cell>
          <cell r="D754">
            <v>1.6</v>
          </cell>
          <cell r="E754" t="str">
            <v> AWM E101344 2464 VW-1 SR-PVC 80℃ 300V 24AWG SPACE SHUTTLE  1612401</v>
          </cell>
        </row>
        <row r="755">
          <cell r="A755">
            <v>695</v>
          </cell>
          <cell r="B755">
            <v>2464</v>
          </cell>
          <cell r="C755" t="str">
            <v>Y</v>
          </cell>
          <cell r="D755">
            <v>1.2</v>
          </cell>
          <cell r="E755" t="str">
            <v> AWM E101344 2464 VW-1 SR-PVC SPACE SHUTTLE</v>
          </cell>
        </row>
        <row r="756">
          <cell r="A756" t="str">
            <v>695C</v>
          </cell>
          <cell r="B756">
            <v>2464</v>
          </cell>
          <cell r="C756" t="str">
            <v>Y</v>
          </cell>
          <cell r="D756">
            <v>1.2</v>
          </cell>
          <cell r="E756" t="str">
            <v> AWM E101344 2464 VW-1 SR-PVC SPACE SHUTTLE-C</v>
          </cell>
        </row>
        <row r="757">
          <cell r="A757">
            <v>696</v>
          </cell>
          <cell r="B757">
            <v>2464</v>
          </cell>
          <cell r="C757" t="str">
            <v>Y</v>
          </cell>
          <cell r="D757">
            <v>1.6</v>
          </cell>
          <cell r="E757" t="str">
            <v> AWM E101344 2464 VW-1 SR-PVC SPACE SHUTTLE</v>
          </cell>
        </row>
        <row r="758">
          <cell r="A758" t="str">
            <v>696C</v>
          </cell>
          <cell r="B758">
            <v>2464</v>
          </cell>
          <cell r="C758" t="str">
            <v>Y</v>
          </cell>
          <cell r="D758">
            <v>1.6</v>
          </cell>
          <cell r="E758" t="str">
            <v> AWM E101344 2464 VW-1 SR-PVC SPACE SHUTTLE-C</v>
          </cell>
        </row>
        <row r="759">
          <cell r="A759">
            <v>697</v>
          </cell>
          <cell r="B759" t="str">
            <v>2464+CM+CSA</v>
          </cell>
          <cell r="C759" t="str">
            <v>Y</v>
          </cell>
          <cell r="D759">
            <v>1.6</v>
          </cell>
          <cell r="E759" t="str">
            <v>E129760 (UL) TYPE CM 75℃ 26AWG ----- AWM 2464  SPACE SHUTTLE   CSA LL80671 AWM ⅡA/B 80℃ 300V FT4</v>
          </cell>
        </row>
        <row r="760">
          <cell r="A760" t="str">
            <v>697C</v>
          </cell>
          <cell r="B760" t="str">
            <v>2464+CM+CSA</v>
          </cell>
          <cell r="C760" t="str">
            <v>Y</v>
          </cell>
          <cell r="D760">
            <v>1.6</v>
          </cell>
          <cell r="E760" t="str">
            <v>E129760 (UL) TYPE CM 75℃ 26AWG ----- AWM 2464  SPACE SHUTTLE-C   CSA LL80671 AWM ⅡA/B 80℃ 300V FT4</v>
          </cell>
        </row>
        <row r="761">
          <cell r="A761">
            <v>698</v>
          </cell>
          <cell r="B761" t="str">
            <v>2835+CSA</v>
          </cell>
          <cell r="C761" t="str">
            <v>Y</v>
          </cell>
          <cell r="D761">
            <v>1.2</v>
          </cell>
          <cell r="E761" t="str">
            <v> AWM E101344 STYLE 2835 60℃ 30V VW-1 SPACE SHUTTLE   CSA LL80671 AWM ⅡA/B 60℃ 150V FT1 (併排線 OD=2.7*5.4 一邊印字)</v>
          </cell>
        </row>
        <row r="762">
          <cell r="A762">
            <v>699</v>
          </cell>
          <cell r="B762" t="str">
            <v>2464+CSA</v>
          </cell>
          <cell r="C762" t="str">
            <v>N</v>
          </cell>
          <cell r="D762">
            <v>1.6</v>
          </cell>
          <cell r="E762" t="str">
            <v> AWM E101344 STYLE 2464 SR-PVC VW-1 80℃ 300V CSA LL80671 AWM ⅡA/B 80℃ 300V FT1  JI-HAW</v>
          </cell>
        </row>
        <row r="763">
          <cell r="A763">
            <v>700</v>
          </cell>
          <cell r="B763">
            <v>20276</v>
          </cell>
          <cell r="C763" t="str">
            <v>N</v>
          </cell>
          <cell r="D763">
            <v>1.6</v>
          </cell>
          <cell r="E763" t="str">
            <v> AWM E101344 STYLE 20276 80℃ 30V VW-1 BELKIN COMPONENTS PREMIUM DATA GRADE CABLE IEEE STD 1284-1994 COMPLIANT</v>
          </cell>
        </row>
        <row r="764">
          <cell r="A764" t="str">
            <v>700C</v>
          </cell>
          <cell r="B764">
            <v>20276</v>
          </cell>
          <cell r="C764" t="str">
            <v>N</v>
          </cell>
          <cell r="D764">
            <v>1.6</v>
          </cell>
          <cell r="E764" t="str">
            <v> AWM E101344-C STYLE 20276 80℃ 30V VW-1 BELKIN COMPONENTS PREMIUM DATA GRADE CABLE IEEE STD 1284-1994 COMPLIANT</v>
          </cell>
        </row>
        <row r="765">
          <cell r="A765">
            <v>701</v>
          </cell>
          <cell r="B765" t="str">
            <v>20276+CL2+CSA</v>
          </cell>
          <cell r="C765" t="str">
            <v>Y</v>
          </cell>
          <cell r="D765">
            <v>1.6</v>
          </cell>
          <cell r="E765" t="str">
            <v>E120414 (UL) TYPE CL2 75℃ 30AWG ----- AWM 20276 SPACE SHUTTLE   CSA LL80671 AWM ⅡA/B 80℃ 150V FT4</v>
          </cell>
        </row>
        <row r="766">
          <cell r="A766">
            <v>702</v>
          </cell>
          <cell r="B766" t="str">
            <v>2651+CSA</v>
          </cell>
          <cell r="C766" t="str">
            <v>N</v>
          </cell>
          <cell r="D766">
            <v>5</v>
          </cell>
          <cell r="E766" t="str">
            <v> AWM E101344 2651 VW-1 300V 105℃ 28AWG CSA LL80671 AWM ⅠA  FT1 (轉印用)</v>
          </cell>
        </row>
        <row r="767">
          <cell r="A767">
            <v>703</v>
          </cell>
          <cell r="B767" t="str">
            <v>1185+CSA</v>
          </cell>
          <cell r="C767" t="str">
            <v>Y</v>
          </cell>
          <cell r="D767">
            <v>0.6</v>
          </cell>
          <cell r="E767" t="str">
            <v> AWM E101344 STYLE 1185 VW-1SC 18AWG 80℃ 300V SPACE SHUTTLE   CSA LL80671 AWM ⅠB FT1</v>
          </cell>
        </row>
        <row r="768">
          <cell r="A768">
            <v>704</v>
          </cell>
          <cell r="B768">
            <v>20276</v>
          </cell>
          <cell r="C768" t="str">
            <v>Y</v>
          </cell>
          <cell r="D768">
            <v>1.2</v>
          </cell>
          <cell r="E768" t="str">
            <v> AWM E101344 STYLE 20276 VW-1SC 80℃ 30V SPACE SHUTTLE</v>
          </cell>
        </row>
        <row r="769">
          <cell r="A769">
            <v>705</v>
          </cell>
          <cell r="B769">
            <v>2562</v>
          </cell>
          <cell r="C769" t="str">
            <v>Y</v>
          </cell>
          <cell r="D769">
            <v>1</v>
          </cell>
          <cell r="E769" t="str">
            <v> AWM E101344 STYLE 2562 VW-1 80℃ 300V SPACE SHUTTLE   (OD=2.6*2.6*2.6  一邊印字)</v>
          </cell>
        </row>
        <row r="770">
          <cell r="A770">
            <v>706</v>
          </cell>
          <cell r="B770">
            <v>2547</v>
          </cell>
          <cell r="C770" t="str">
            <v>Y</v>
          </cell>
          <cell r="D770">
            <v>0.6</v>
          </cell>
          <cell r="E770" t="str">
            <v> AWM E101344 STYLE 2547 VW-1 80℃ SPACE SHUTTLE</v>
          </cell>
        </row>
        <row r="771">
          <cell r="A771" t="str">
            <v>706C</v>
          </cell>
          <cell r="B771">
            <v>2547</v>
          </cell>
          <cell r="C771" t="str">
            <v>Y</v>
          </cell>
          <cell r="D771">
            <v>0.6</v>
          </cell>
          <cell r="E771" t="str">
            <v> AWM E101344 STYLE 2547 VW-1 80℃ SPACE SHUTTLE-C</v>
          </cell>
        </row>
        <row r="772">
          <cell r="A772">
            <v>707</v>
          </cell>
          <cell r="B772">
            <v>2096</v>
          </cell>
          <cell r="C772" t="str">
            <v>Y</v>
          </cell>
          <cell r="D772">
            <v>0.6</v>
          </cell>
          <cell r="E772" t="str">
            <v> AWM E101344 STYLE 2096 VW-1 80℃ 300V SPACE SHUTTLE</v>
          </cell>
        </row>
        <row r="773">
          <cell r="A773">
            <v>708</v>
          </cell>
          <cell r="B773">
            <v>2919</v>
          </cell>
          <cell r="C773" t="str">
            <v>N</v>
          </cell>
          <cell r="D773">
            <v>1.6</v>
          </cell>
          <cell r="E773" t="str">
            <v> AWM E101344 STYLE 2919 30V 80℃ VW-1 WIR LOW  VOLTAGE COMPUTER CABLE 25PR/28AWG/FB-02</v>
          </cell>
        </row>
        <row r="774">
          <cell r="A774">
            <v>709</v>
          </cell>
          <cell r="B774">
            <v>2464</v>
          </cell>
          <cell r="C774" t="str">
            <v>N</v>
          </cell>
          <cell r="D774">
            <v>1.6</v>
          </cell>
          <cell r="E774" t="str">
            <v> AWM E101344 STYLE 2464 300V 80℃ VW-1 WIR COMPUTER CABLE 4PR/26AWG/FB-01</v>
          </cell>
        </row>
        <row r="775">
          <cell r="A775">
            <v>710</v>
          </cell>
          <cell r="B775">
            <v>2464</v>
          </cell>
          <cell r="C775" t="str">
            <v>N</v>
          </cell>
          <cell r="D775">
            <v>1.6</v>
          </cell>
          <cell r="E775" t="str">
            <v> AWM E101344 STYLE 2464 300V 80℃ VW-1 WIR COMPUTER CABLE 8PR/26AWG/FB-01</v>
          </cell>
        </row>
        <row r="776">
          <cell r="A776">
            <v>711</v>
          </cell>
          <cell r="B776">
            <v>2464</v>
          </cell>
          <cell r="C776" t="str">
            <v>N</v>
          </cell>
          <cell r="D776">
            <v>1.6</v>
          </cell>
          <cell r="E776" t="str">
            <v> AWM E101344 STYLE 2464 300V 80℃ VW-1 WIR COMPUTER CABLE 10PR/26AWG/FB-01</v>
          </cell>
        </row>
        <row r="777">
          <cell r="A777">
            <v>712</v>
          </cell>
          <cell r="B777">
            <v>2468</v>
          </cell>
          <cell r="C777" t="str">
            <v>Y</v>
          </cell>
          <cell r="D777">
            <v>1</v>
          </cell>
          <cell r="E777" t="str">
            <v> AWM E101344 STYLE 2468 VW-1 80℃ 300V SPACE SHUTTLE   (OD=2.5*5.5  一邊印字)</v>
          </cell>
        </row>
        <row r="778">
          <cell r="A778" t="str">
            <v>712C</v>
          </cell>
          <cell r="B778">
            <v>2468</v>
          </cell>
          <cell r="C778" t="str">
            <v>Y</v>
          </cell>
          <cell r="D778">
            <v>1</v>
          </cell>
          <cell r="E778" t="str">
            <v> AWM E101344 STYLE 2468 VW-1 80℃ 300V SPACE SHUTTLE-C   (OD=2.5*5.5  一邊印字)</v>
          </cell>
        </row>
        <row r="779">
          <cell r="A779">
            <v>713</v>
          </cell>
          <cell r="B779" t="str">
            <v>20276+CL2+CSA</v>
          </cell>
          <cell r="C779" t="str">
            <v>Y</v>
          </cell>
          <cell r="D779">
            <v>1.6</v>
          </cell>
          <cell r="E779" t="str">
            <v>E120414 (UL) TYPE CL2 75℃ 28AWG ----- AWM 20276 SPACE SHUTTLE   CSA LL80671 AWM ⅡA/B 80℃ 150V FT4</v>
          </cell>
        </row>
        <row r="780">
          <cell r="A780">
            <v>714</v>
          </cell>
          <cell r="B780">
            <v>20276</v>
          </cell>
          <cell r="C780" t="str">
            <v>N</v>
          </cell>
          <cell r="D780">
            <v>1.6</v>
          </cell>
          <cell r="E780" t="str">
            <v> AWM E101344 STYLE 20276 80℃ 30V VW-1 VESA-EVC FULL SPACE SHUTTLE</v>
          </cell>
        </row>
        <row r="781">
          <cell r="A781">
            <v>715</v>
          </cell>
          <cell r="B781">
            <v>2919</v>
          </cell>
          <cell r="C781" t="str">
            <v>N</v>
          </cell>
          <cell r="D781">
            <v>1.6</v>
          </cell>
          <cell r="E781" t="str">
            <v> AWM E101344 STYLE 2919 VW-1 80℃ 30V NETWORK TECHNOLOGIES INC. 1-800-RGB-TECH</v>
          </cell>
        </row>
        <row r="782">
          <cell r="A782">
            <v>716</v>
          </cell>
          <cell r="B782">
            <v>20276</v>
          </cell>
          <cell r="C782" t="str">
            <v>Y</v>
          </cell>
          <cell r="D782">
            <v>1.6</v>
          </cell>
          <cell r="E782" t="str">
            <v> AWM E101344 STYLE 20276 VW-1 80℃ 30V SPACE SHUTTLE (HI-IMPEDANCE 100Ω)</v>
          </cell>
        </row>
        <row r="783">
          <cell r="A783" t="str">
            <v>716C</v>
          </cell>
          <cell r="B783">
            <v>20276</v>
          </cell>
          <cell r="C783" t="str">
            <v>Y</v>
          </cell>
          <cell r="D783">
            <v>1.6</v>
          </cell>
          <cell r="E783" t="str">
            <v> AWM E101344 STYLE 20276 VW-1 80℃ 30V SPACE SHUTTLE-C (HI-IMPEDANCE 100Ω)</v>
          </cell>
        </row>
        <row r="784">
          <cell r="A784">
            <v>717</v>
          </cell>
          <cell r="B784" t="str">
            <v>20276+CSA</v>
          </cell>
          <cell r="C784" t="str">
            <v>Y</v>
          </cell>
          <cell r="D784">
            <v>1.6</v>
          </cell>
          <cell r="E784" t="str">
            <v> AWM E101344 STYLE 20276 VW-1 80℃ 30V SPACE SHUTTLE  CSA LL80671 AWM ⅡA/B 80℃ 150V FT1 (HI-IMPEDANCE 100Ω)</v>
          </cell>
        </row>
        <row r="785">
          <cell r="A785">
            <v>718</v>
          </cell>
          <cell r="B785">
            <v>20276</v>
          </cell>
          <cell r="C785" t="str">
            <v>Y</v>
          </cell>
          <cell r="D785">
            <v>1.6</v>
          </cell>
          <cell r="E785" t="str">
            <v> AWM E101344 STYLE 20276 VW-1 80℃ 30V FEPCO (HI-IMPEDANCE 100Ω)</v>
          </cell>
        </row>
        <row r="786">
          <cell r="A786">
            <v>719</v>
          </cell>
          <cell r="B786">
            <v>20197</v>
          </cell>
          <cell r="C786" t="str">
            <v>N</v>
          </cell>
          <cell r="D786">
            <v>1.2</v>
          </cell>
          <cell r="E786" t="str">
            <v> AWM E101344 STYLE 20197 VW-1 60℃ 30V PCT</v>
          </cell>
        </row>
        <row r="787">
          <cell r="A787">
            <v>720</v>
          </cell>
          <cell r="B787">
            <v>2835</v>
          </cell>
          <cell r="C787" t="str">
            <v>N</v>
          </cell>
          <cell r="D787">
            <v>1.6</v>
          </cell>
          <cell r="E787" t="str">
            <v>BELKIN DIGITAL PLUMBING   PRO SERIES   OPTIMUM DATA TRANSFER</v>
          </cell>
        </row>
        <row r="788">
          <cell r="A788">
            <v>721</v>
          </cell>
          <cell r="B788">
            <v>20276</v>
          </cell>
          <cell r="C788" t="str">
            <v>N</v>
          </cell>
          <cell r="D788">
            <v>1.6</v>
          </cell>
          <cell r="E788" t="str">
            <v>BELKIN DIGITAL PLUMBING   PRO SERIES   OPTIMUM DATA TRANSFER</v>
          </cell>
        </row>
        <row r="789">
          <cell r="A789">
            <v>722</v>
          </cell>
          <cell r="B789">
            <v>20276</v>
          </cell>
          <cell r="C789" t="str">
            <v>N</v>
          </cell>
          <cell r="D789">
            <v>1.6</v>
          </cell>
          <cell r="E789" t="str">
            <v>IEEE 1284 COMPLIANT   BELKIN DIGITAL PLUMBING GOLD SERIES   AWM E101344 STYLE 20276 80℃ 30V VW-1 </v>
          </cell>
        </row>
        <row r="790">
          <cell r="A790">
            <v>723</v>
          </cell>
          <cell r="B790">
            <v>2547</v>
          </cell>
          <cell r="C790" t="str">
            <v>Y</v>
          </cell>
          <cell r="D790">
            <v>0.6</v>
          </cell>
          <cell r="E790" t="str">
            <v> AWM E101344 STYLE 2547 VW-1 80℃ SPACE SHUTTLE</v>
          </cell>
        </row>
        <row r="791">
          <cell r="A791">
            <v>724</v>
          </cell>
          <cell r="B791" t="str">
            <v>CM+CSA</v>
          </cell>
          <cell r="C791" t="str">
            <v>N</v>
          </cell>
          <cell r="D791">
            <v>1.2</v>
          </cell>
          <cell r="E791" t="str">
            <v>E129760 (UL) TYPE CM 75℃ 2C/28AWG AND 2C/22AWG CSA LL80671 AWM ⅡA/B 80℃ 30V FT4</v>
          </cell>
        </row>
        <row r="792">
          <cell r="A792">
            <v>725</v>
          </cell>
          <cell r="B792">
            <v>2835</v>
          </cell>
          <cell r="C792" t="str">
            <v>Y</v>
          </cell>
          <cell r="D792">
            <v>1</v>
          </cell>
          <cell r="E792" t="str">
            <v> AWM E101344 2835 VW-1 60℃ 30V SPACE SHUTTLE BPCS#070422</v>
          </cell>
        </row>
        <row r="793">
          <cell r="A793">
            <v>726</v>
          </cell>
          <cell r="B793">
            <v>2835</v>
          </cell>
          <cell r="C793" t="str">
            <v>Y</v>
          </cell>
          <cell r="D793">
            <v>1.2</v>
          </cell>
          <cell r="E793" t="str">
            <v> AWM E101344 2835 VW-1 60℃ 30V SPACE SHUTTLE BPCS#070423</v>
          </cell>
        </row>
        <row r="794">
          <cell r="A794">
            <v>727</v>
          </cell>
          <cell r="B794" t="str">
            <v>2960+CL2+CSA</v>
          </cell>
          <cell r="C794" t="str">
            <v>Y</v>
          </cell>
          <cell r="D794">
            <v>1.6</v>
          </cell>
          <cell r="E794" t="str">
            <v>E120414 (UL) TYPE CL2 75℃ 28AWG ----- AWM 2960 SPACE SHUTTLE   CSA LL80671 AWM ⅡA/B 60℃ 150V FT4</v>
          </cell>
        </row>
        <row r="795">
          <cell r="A795">
            <v>728</v>
          </cell>
          <cell r="B795">
            <v>2464</v>
          </cell>
          <cell r="C795" t="str">
            <v>N</v>
          </cell>
          <cell r="D795">
            <v>1.2</v>
          </cell>
          <cell r="E795" t="str">
            <v>MULTI-LAN VERIFIED (UL) CAT5 AND ETL TO EIA/TIA-568A 4UTP 24AWG CMR E129760</v>
          </cell>
        </row>
        <row r="796">
          <cell r="A796">
            <v>729</v>
          </cell>
          <cell r="B796">
            <v>2464</v>
          </cell>
          <cell r="C796" t="str">
            <v>Y</v>
          </cell>
          <cell r="D796" t="str">
            <v>凸  1.2</v>
          </cell>
          <cell r="E796" t="str">
            <v> AWM E101344 2464 VW-1 SR-PVC 80℃ 300V 26AWG SPACE SHUTTLE (刻凸字印凹字)</v>
          </cell>
        </row>
        <row r="797">
          <cell r="A797">
            <v>730</v>
          </cell>
          <cell r="B797" t="str">
            <v>2464+CL2+CSA</v>
          </cell>
          <cell r="C797" t="str">
            <v>N</v>
          </cell>
          <cell r="D797">
            <v>1.6</v>
          </cell>
          <cell r="E797" t="str">
            <v>E120414 (UL) TYPE CL2 75℃ 28AWG ----- AWM 2464 CSA LL80671 AWM ⅡA/B 80℃ 300V FT4</v>
          </cell>
        </row>
        <row r="798">
          <cell r="A798">
            <v>731</v>
          </cell>
          <cell r="B798">
            <v>20276</v>
          </cell>
          <cell r="C798" t="str">
            <v>N</v>
          </cell>
          <cell r="D798">
            <v>1.6</v>
          </cell>
          <cell r="E798" t="str">
            <v xml:space="preserve">IEEE 1284 COMPLIANT BELKIN DIGITAL PLUMBING PRO SERIES    OPTIMUM DATA TRANSFER AWM E101344 STYLE 20276 80℃ 30V VW-1 </v>
          </cell>
        </row>
        <row r="799">
          <cell r="A799">
            <v>732</v>
          </cell>
          <cell r="B799" t="str">
            <v>2464+CL2+CSA</v>
          </cell>
          <cell r="C799" t="str">
            <v>N</v>
          </cell>
          <cell r="D799">
            <v>1.6</v>
          </cell>
          <cell r="E799" t="str">
            <v>E120414 (UL) TYPE CL2 90℃ 28AWG ----- AWM 2464 CSA LL80671 AWM ⅡA/B 80℃ 300V FT4</v>
          </cell>
        </row>
        <row r="800">
          <cell r="A800">
            <v>733</v>
          </cell>
          <cell r="B800" t="str">
            <v>2919+CL2+CSA</v>
          </cell>
          <cell r="C800" t="str">
            <v>Y</v>
          </cell>
          <cell r="D800">
            <v>1.6</v>
          </cell>
          <cell r="E800" t="str">
            <v>E120414 (UL) TYPE CL2 3C/28AWG AND 7C/24AWG 75℃------ AWM 2919 SPACE SHUTTLE LOW VOLTAGE COMPUTER CABLE  CSA LL80671 AWM ⅡA/B 80℃ 150V FT4</v>
          </cell>
        </row>
        <row r="801">
          <cell r="A801">
            <v>734</v>
          </cell>
          <cell r="B801" t="str">
            <v>CM</v>
          </cell>
          <cell r="C801" t="str">
            <v>Y</v>
          </cell>
          <cell r="D801">
            <v>1.2</v>
          </cell>
          <cell r="E801" t="str">
            <v>E129760 (UL) TYPE CM 24AWG 75℃ SPACE SHUTTLE</v>
          </cell>
        </row>
        <row r="802">
          <cell r="A802">
            <v>735</v>
          </cell>
          <cell r="B802" t="str">
            <v>CM+CSA</v>
          </cell>
          <cell r="C802" t="str">
            <v>N</v>
          </cell>
          <cell r="D802">
            <v>1.2</v>
          </cell>
          <cell r="E802" t="str">
            <v>E129760 (UL) TYPE CM 75℃ 2C/28AWG AND 2C/24AWG CSA LL80671 AWM ⅡA/B 80℃ 30V FT4</v>
          </cell>
        </row>
        <row r="803">
          <cell r="A803">
            <v>736</v>
          </cell>
          <cell r="B803">
            <v>2919</v>
          </cell>
          <cell r="C803" t="str">
            <v>N</v>
          </cell>
          <cell r="D803">
            <v>1.6</v>
          </cell>
          <cell r="E803" t="str">
            <v> AWM E101344 STYLE 2919 VW-1 80℃ 30V LOW VOLTAGE COMPUTER CABLE RARITAN</v>
          </cell>
        </row>
        <row r="804">
          <cell r="A804">
            <v>737</v>
          </cell>
          <cell r="B804" t="str">
            <v>2919+CL2+CSA</v>
          </cell>
          <cell r="C804" t="str">
            <v>N</v>
          </cell>
          <cell r="D804">
            <v>1.6</v>
          </cell>
          <cell r="E804" t="str">
            <v>BELKIN DIGITAL PLUMBING     PRO SERIES     OPTIMUM DATA TRANSFER E120414 (UL) TYPE CL2 75℃ 28AWG 2919 CSA LL80671 AWM ⅡA/B 80℃ 150V FT4</v>
          </cell>
        </row>
        <row r="805">
          <cell r="A805">
            <v>738</v>
          </cell>
          <cell r="B805" t="str">
            <v>2464+CL2</v>
          </cell>
          <cell r="C805" t="str">
            <v>Y</v>
          </cell>
          <cell r="D805">
            <v>1.2</v>
          </cell>
          <cell r="E805" t="str">
            <v>E120414 (UL) TYPE CL2 26AWG/2C AND 18AWG/2C 75℃-----AWM 2464 SPACE SHUTTLE</v>
          </cell>
        </row>
        <row r="806">
          <cell r="A806">
            <v>739</v>
          </cell>
          <cell r="B806" t="str">
            <v>CM</v>
          </cell>
          <cell r="C806" t="str">
            <v>Y</v>
          </cell>
          <cell r="D806">
            <v>1.2</v>
          </cell>
          <cell r="E806" t="str">
            <v>E129760 (UL) TYPE CM 75℃ 24AWG SPACE SHUTTLE</v>
          </cell>
        </row>
        <row r="807">
          <cell r="A807">
            <v>740</v>
          </cell>
          <cell r="B807" t="str">
            <v>2464+CSA</v>
          </cell>
          <cell r="C807" t="str">
            <v>Y</v>
          </cell>
          <cell r="D807">
            <v>1.6</v>
          </cell>
          <cell r="E807" t="str">
            <v> AWM E101344 STYLE 2464 VW-1 80℃ 300V  CSA LL80671 AWM ⅡA/B FT1 SPACE SHUTTLE BELKIN DIGITAL PLUMBING     GOLD SERIES OPTIMUM DATA TRANSFER</v>
          </cell>
        </row>
        <row r="808">
          <cell r="A808">
            <v>741</v>
          </cell>
          <cell r="B808">
            <v>2919</v>
          </cell>
          <cell r="C808" t="str">
            <v>N</v>
          </cell>
          <cell r="D808">
            <v>1.6</v>
          </cell>
          <cell r="E808" t="str">
            <v> AWM E101344 STYLE 2919 30V 80℃ VW-1 WIR LOW VOLTAGE COMPUTER CABLE 25PR/28AWG/FB-01</v>
          </cell>
        </row>
        <row r="809">
          <cell r="A809">
            <v>742</v>
          </cell>
          <cell r="B809">
            <v>2464</v>
          </cell>
          <cell r="C809" t="str">
            <v>N</v>
          </cell>
          <cell r="D809">
            <v>1.2</v>
          </cell>
          <cell r="E809" t="str">
            <v> AWM E101344 STYLE 2464 300V 80℃ VW-1 WIR COMPUTER CABLE 3PR/28AWG/F-01</v>
          </cell>
        </row>
        <row r="810">
          <cell r="A810">
            <v>743</v>
          </cell>
          <cell r="B810">
            <v>2464</v>
          </cell>
          <cell r="C810" t="str">
            <v>N</v>
          </cell>
          <cell r="D810">
            <v>1.2</v>
          </cell>
          <cell r="E810" t="str">
            <v> AWM E101344 STYLE 2464 300V 80℃ VW-1 WIR COMPUTER CABLE 3PR/28AWG/FB-01</v>
          </cell>
        </row>
        <row r="811">
          <cell r="A811">
            <v>744</v>
          </cell>
          <cell r="B811">
            <v>2919</v>
          </cell>
          <cell r="C811" t="str">
            <v>N</v>
          </cell>
          <cell r="D811">
            <v>1.6</v>
          </cell>
          <cell r="E811" t="str">
            <v> AWM E101344 STYLE 2919 30V 80℃ VW-1 WIR LOW VOLTAGE COMPUTER CABLE 3C/9PR-01</v>
          </cell>
        </row>
        <row r="812">
          <cell r="A812">
            <v>745</v>
          </cell>
          <cell r="B812" t="str">
            <v>2095+CSA</v>
          </cell>
          <cell r="C812" t="str">
            <v>Y</v>
          </cell>
          <cell r="D812">
            <v>1.2</v>
          </cell>
          <cell r="E812" t="str">
            <v> AWM E101344 STYLE 2095 18AWG VW-1 80℃ 300V SPACE SHUTTLE  CSA LL80671 AWM ⅠA FT1</v>
          </cell>
        </row>
        <row r="813">
          <cell r="A813">
            <v>746</v>
          </cell>
          <cell r="B813">
            <v>2517</v>
          </cell>
          <cell r="C813" t="str">
            <v>Y</v>
          </cell>
          <cell r="D813">
            <v>1.6</v>
          </cell>
          <cell r="E813" t="str">
            <v> AWM E101344 STYLE 2517 VW-1 300V 105℃ SPACE SHUTTLE</v>
          </cell>
        </row>
        <row r="814">
          <cell r="A814">
            <v>747</v>
          </cell>
          <cell r="B814" t="str">
            <v>2919+CL2</v>
          </cell>
          <cell r="C814" t="str">
            <v>N</v>
          </cell>
          <cell r="D814">
            <v>1.6</v>
          </cell>
          <cell r="E814" t="str">
            <v>E120414 (UL) TYPE CL2 75℃ 3C/28AWG AND 3C/24AWG------AWM 2919 LOW VOLTAGE COMPUTER CABLE</v>
          </cell>
        </row>
        <row r="815">
          <cell r="A815">
            <v>748</v>
          </cell>
          <cell r="B815">
            <v>2464</v>
          </cell>
          <cell r="C815" t="str">
            <v>Y</v>
          </cell>
          <cell r="D815">
            <v>1.6</v>
          </cell>
          <cell r="E815" t="str">
            <v> AWM E101344 2464 VW-1 SR-PVC 80℃ 300V 28AWG SPACE SHUTTLE -3C16420</v>
          </cell>
        </row>
        <row r="816">
          <cell r="A816" t="str">
            <v>748C</v>
          </cell>
          <cell r="B816">
            <v>2464</v>
          </cell>
          <cell r="C816" t="str">
            <v>Y</v>
          </cell>
          <cell r="D816">
            <v>1.6</v>
          </cell>
          <cell r="E816" t="str">
            <v> AWM E101344 2464 VW-1 SR-PVC 80℃ 300V 28AWG SPACE SHUTTLE-C  -3C16420</v>
          </cell>
        </row>
        <row r="817">
          <cell r="A817">
            <v>749</v>
          </cell>
          <cell r="B817">
            <v>20276</v>
          </cell>
          <cell r="C817" t="str">
            <v>Y</v>
          </cell>
          <cell r="D817">
            <v>1.2</v>
          </cell>
          <cell r="E817" t="str">
            <v> AWM E101344 STYLE 20276 VW-1 80℃ 30V SPACE SHUTTLE (三併線 OD=4.0*4.0*3.5 大邊印字)</v>
          </cell>
        </row>
        <row r="818">
          <cell r="A818">
            <v>750</v>
          </cell>
          <cell r="B818" t="str">
            <v>2547+CSA</v>
          </cell>
          <cell r="C818" t="str">
            <v>Y</v>
          </cell>
          <cell r="D818">
            <v>0.6</v>
          </cell>
          <cell r="E818" t="str">
            <v> AWM E101344 STYLE 2547 VW-1SC 80℃ SPACE SHUTTLE   CSA LL80671 AWM ⅠA 80℃ 300V FT1</v>
          </cell>
        </row>
        <row r="819">
          <cell r="A819" t="str">
            <v>750C</v>
          </cell>
          <cell r="B819" t="str">
            <v>2547+CSA</v>
          </cell>
          <cell r="C819" t="str">
            <v>Y</v>
          </cell>
          <cell r="D819">
            <v>0.6</v>
          </cell>
          <cell r="E819" t="str">
            <v> AWM E101344 STYLE 2547 VW-1SC 80℃ SPACE SHUTTLE-C   CSA LL80671 AWM ⅠA 80℃ 300V FT1</v>
          </cell>
        </row>
        <row r="820">
          <cell r="A820">
            <v>751</v>
          </cell>
          <cell r="B820" t="str">
            <v>2562+CSA</v>
          </cell>
          <cell r="C820" t="str">
            <v>Y</v>
          </cell>
          <cell r="D820">
            <v>0.6</v>
          </cell>
          <cell r="E820" t="str">
            <v> AWM E101344 STYLE 2562 VW-1SC 80℃ 300V SPACE SHUTTLE CSA LL80671 AWM ⅡA/B FT1 (併排線 輪寬20M/M 字樣印中間)</v>
          </cell>
        </row>
        <row r="821">
          <cell r="A821">
            <v>752</v>
          </cell>
          <cell r="B821" t="str">
            <v>2919+CL2</v>
          </cell>
          <cell r="C821" t="str">
            <v>N</v>
          </cell>
          <cell r="D821">
            <v>1.6</v>
          </cell>
          <cell r="E821" t="str">
            <v>BELKIN DIGITAL PLUMBING GOLD SERIES E120414 (UL) TYPE CL2 75℃ ----- AWM 2919 LOW VOLTAGE COMPUTER CABLE</v>
          </cell>
        </row>
        <row r="822">
          <cell r="A822">
            <v>753</v>
          </cell>
          <cell r="B822" t="str">
            <v>CM+CSA</v>
          </cell>
          <cell r="C822" t="str">
            <v>Y</v>
          </cell>
          <cell r="D822">
            <v>1.2</v>
          </cell>
          <cell r="E822" t="str">
            <v>E129760 (UL) TYPE CM 75℃ SC/ASIA FULLY RATED 2C/28AWG AND 2C/22AWG USB CABLE SPACE SHUTTLE CSA LL80671 AWM ⅡA/B 80℃ 30V FT4</v>
          </cell>
        </row>
        <row r="823">
          <cell r="A823">
            <v>754</v>
          </cell>
          <cell r="B823">
            <v>2464</v>
          </cell>
          <cell r="C823" t="str">
            <v>Y</v>
          </cell>
          <cell r="D823">
            <v>1.6</v>
          </cell>
          <cell r="E823" t="str">
            <v> AWM E101344 2464 VW-1 SR-PVC 80℃ 300V 28AWG SPACE SHUTTLE -3C16421</v>
          </cell>
        </row>
        <row r="824">
          <cell r="A824">
            <v>755</v>
          </cell>
          <cell r="B824">
            <v>2464</v>
          </cell>
          <cell r="C824" t="str">
            <v>Y</v>
          </cell>
          <cell r="D824">
            <v>1.6</v>
          </cell>
          <cell r="E824" t="str">
            <v> AWM E101344 2464 VW-1 SR-PVC 80℃ 300V 28AWG SPACE SHUTTLE -3C16422</v>
          </cell>
        </row>
        <row r="825">
          <cell r="A825">
            <v>756</v>
          </cell>
          <cell r="B825" t="str">
            <v>2651+CSA</v>
          </cell>
          <cell r="C825" t="str">
            <v>N</v>
          </cell>
          <cell r="D825">
            <v>2</v>
          </cell>
          <cell r="E825" t="str">
            <v>GREAT  CHIEFTAIN   AWM E101344 2651 VW-1 300V 105℃ 28AWG CSA LL80671 AWM ⅠA FT1 (排線用)</v>
          </cell>
        </row>
        <row r="826">
          <cell r="A826">
            <v>757</v>
          </cell>
          <cell r="B826" t="str">
            <v>2661+CL2</v>
          </cell>
          <cell r="C826" t="str">
            <v>Y</v>
          </cell>
          <cell r="D826">
            <v>1.6</v>
          </cell>
          <cell r="E826" t="str">
            <v>E120414 (UL) TYPE CL2 28AWG 90℃ ----- AWM 2661 SPACE SHUTTLE</v>
          </cell>
        </row>
        <row r="827">
          <cell r="A827">
            <v>758</v>
          </cell>
          <cell r="B827" t="str">
            <v>2919+CL2</v>
          </cell>
          <cell r="C827" t="str">
            <v>Y</v>
          </cell>
          <cell r="D827">
            <v>1.6</v>
          </cell>
          <cell r="E827" t="str">
            <v>E120414 (UL) TYPE CL2 75℃ 3C/26AWG AND 3C/22AWG ----- AWM 2919 LOW VOLTAGE COMPUTER CABLE SPACE SHUTTLE</v>
          </cell>
        </row>
        <row r="828">
          <cell r="A828">
            <v>759</v>
          </cell>
          <cell r="B828" t="str">
            <v>CM</v>
          </cell>
          <cell r="C828" t="str">
            <v>Y</v>
          </cell>
          <cell r="D828">
            <v>1.2</v>
          </cell>
          <cell r="E828" t="str">
            <v>E129760 (UL) TYPE CM 75℃ 26AWG SPACE SHUTTLE</v>
          </cell>
        </row>
        <row r="829">
          <cell r="A829">
            <v>760</v>
          </cell>
          <cell r="B829">
            <v>2990</v>
          </cell>
          <cell r="C829" t="str">
            <v>N</v>
          </cell>
          <cell r="D829">
            <v>1.5</v>
          </cell>
          <cell r="E829" t="str">
            <v>ENHANCE TM. SCSI BAUN. DOUBLE SHIELDED ULTRAFLEX TM CABLE(字體大小不一)</v>
          </cell>
        </row>
        <row r="830">
          <cell r="A830">
            <v>761</v>
          </cell>
          <cell r="B830">
            <v>2990</v>
          </cell>
          <cell r="C830" t="str">
            <v>N</v>
          </cell>
          <cell r="D830" t="str">
            <v>凸  1.6</v>
          </cell>
          <cell r="E830" t="str">
            <v> AWM E101344 STYLE 2990 30V 80℃  VW-1 LOW VOLTAGE COMPUTER CABLE (刻凸字,印凹字)</v>
          </cell>
        </row>
        <row r="831">
          <cell r="A831">
            <v>762</v>
          </cell>
          <cell r="B831" t="str">
            <v>CL2+CSA</v>
          </cell>
          <cell r="C831" t="str">
            <v>Y</v>
          </cell>
          <cell r="D831">
            <v>1.6</v>
          </cell>
          <cell r="E831" t="str">
            <v>E120414 (UL) CL2 75℃ 28AWG SPACE SHUTTLE  CSA LL80671 AWM ⅡA/B 80℃ 300V FT4</v>
          </cell>
        </row>
        <row r="832">
          <cell r="A832">
            <v>763</v>
          </cell>
          <cell r="B832">
            <v>2562</v>
          </cell>
          <cell r="C832" t="str">
            <v>N</v>
          </cell>
          <cell r="D832">
            <v>1.2</v>
          </cell>
          <cell r="E832" t="str">
            <v>DEFENDER (字與字之間間隔為5 1/2IN 一組字寬為2公分)</v>
          </cell>
        </row>
        <row r="833">
          <cell r="A833">
            <v>764</v>
          </cell>
          <cell r="B833">
            <v>2562</v>
          </cell>
          <cell r="C833" t="str">
            <v>N</v>
          </cell>
          <cell r="D833">
            <v>1</v>
          </cell>
          <cell r="E833" t="str">
            <v> AWM E101344 STYLE 2562 VW-1 80℃ 300V (OD=2.5*5.0 一邊印字)</v>
          </cell>
        </row>
        <row r="834">
          <cell r="A834" t="str">
            <v>764C</v>
          </cell>
          <cell r="B834">
            <v>2562</v>
          </cell>
          <cell r="C834" t="str">
            <v>N</v>
          </cell>
          <cell r="D834">
            <v>1</v>
          </cell>
          <cell r="E834" t="str">
            <v> AWM E101344-C STYLE 2562 VW-1 80℃ 300V (OD=2.5*5.0 一邊印字)</v>
          </cell>
        </row>
        <row r="835">
          <cell r="A835">
            <v>765</v>
          </cell>
          <cell r="B835" t="str">
            <v>2919+CL2+CSA</v>
          </cell>
          <cell r="C835" t="str">
            <v>Y</v>
          </cell>
          <cell r="D835">
            <v>1.6</v>
          </cell>
          <cell r="E835" t="str">
            <v>E120414 (UL) TYPE CL2 75℃ 26AWG/24AWG ----- AWM 2919 LOW VOLTAGE COMPUTER CABLE SPACE SHUTTLE CSA LL80671 AWM ⅡA/B 80℃ 150V FT4</v>
          </cell>
        </row>
        <row r="836">
          <cell r="A836">
            <v>766</v>
          </cell>
          <cell r="B836" t="str">
            <v>2661+CL2+CSA</v>
          </cell>
          <cell r="C836" t="str">
            <v>N</v>
          </cell>
          <cell r="D836">
            <v>1.2</v>
          </cell>
          <cell r="E836" t="str">
            <v>------------------------------------------------------ (線寬0.2公分, 線長為字輪一圈.實線)</v>
          </cell>
        </row>
        <row r="837">
          <cell r="A837">
            <v>767</v>
          </cell>
          <cell r="B837" t="str">
            <v>2661+CL2+CSA</v>
          </cell>
          <cell r="C837" t="str">
            <v>Y</v>
          </cell>
          <cell r="D837">
            <v>1.2</v>
          </cell>
          <cell r="E837" t="str">
            <v>E120414 (UL) TYPE CL2 24AWG 90℃ ----- AWM 2661 SPACE SHUTTLE CSA LL80671 AWM ⅡA/B 105℃ 300V FT4</v>
          </cell>
        </row>
        <row r="838">
          <cell r="A838">
            <v>768</v>
          </cell>
          <cell r="B838" t="str">
            <v>2464+CL2</v>
          </cell>
          <cell r="C838" t="str">
            <v>N</v>
          </cell>
          <cell r="D838">
            <v>1.2</v>
          </cell>
          <cell r="E838" t="str">
            <v>------------------------------------------------------ (線寬0.2公分, 線長為字輪一圈.實線)</v>
          </cell>
        </row>
        <row r="839">
          <cell r="A839">
            <v>769</v>
          </cell>
          <cell r="B839" t="str">
            <v>2464+CL2+CSA</v>
          </cell>
          <cell r="C839" t="str">
            <v>Y</v>
          </cell>
          <cell r="D839">
            <v>1.6</v>
          </cell>
          <cell r="E839" t="str">
            <v>E120414 (UL) TYPE CL2 75℃ 22AWG/2C AND 24AWG/23C-----AWM 2464 SPACE SHUTTLE CSA LL80671 AWM ⅡA/B 80℃ 300V FT4</v>
          </cell>
        </row>
        <row r="840">
          <cell r="A840">
            <v>770</v>
          </cell>
          <cell r="B840" t="str">
            <v>2464+CL2</v>
          </cell>
          <cell r="C840" t="str">
            <v>N</v>
          </cell>
          <cell r="D840">
            <v>1.2</v>
          </cell>
          <cell r="E840" t="str">
            <v>E120414 (UL) TYPE CL2 28AWG 75℃ ----- AWM 2464</v>
          </cell>
        </row>
        <row r="841">
          <cell r="A841">
            <v>771</v>
          </cell>
          <cell r="B841" t="str">
            <v>2990+CSA</v>
          </cell>
          <cell r="C841" t="str">
            <v>N</v>
          </cell>
          <cell r="D841">
            <v>1.6</v>
          </cell>
          <cell r="E841" t="str">
            <v> AWM E101344 STYLE 2990 VW-1 80℃ 30V LOW VOLTAGE COMPUTER CABLE   CSA LL80671 AWM ⅡA/B 80℃ 150V FT1</v>
          </cell>
        </row>
        <row r="842">
          <cell r="A842" t="str">
            <v>771C</v>
          </cell>
          <cell r="B842" t="str">
            <v>2990+CSA</v>
          </cell>
          <cell r="C842" t="str">
            <v>N</v>
          </cell>
          <cell r="D842">
            <v>1.6</v>
          </cell>
          <cell r="E842" t="str">
            <v> AWM E101344-C STYLE 2990 VW-1 80℃ 30V LOW VOLTAGE COMPUTER CABLE   CSA LL80671 AWM ⅡA/B 80℃ 150V FT1</v>
          </cell>
        </row>
        <row r="843">
          <cell r="A843">
            <v>772</v>
          </cell>
          <cell r="B843">
            <v>1571</v>
          </cell>
          <cell r="C843" t="str">
            <v>Y</v>
          </cell>
          <cell r="D843">
            <v>1.2</v>
          </cell>
          <cell r="E843" t="str">
            <v> AWM E101344 STYLE 1571 VW-1 30V 80℃ SPACE SHUTTLE</v>
          </cell>
        </row>
        <row r="844">
          <cell r="A844" t="str">
            <v>772C</v>
          </cell>
          <cell r="B844">
            <v>1571</v>
          </cell>
          <cell r="C844" t="str">
            <v>Y</v>
          </cell>
          <cell r="D844">
            <v>1.2</v>
          </cell>
          <cell r="E844" t="str">
            <v> AWM E101344 STYLE 1571 VW-1 30V 80℃ SPACE SHUTTLE-C</v>
          </cell>
        </row>
        <row r="845">
          <cell r="A845">
            <v>773</v>
          </cell>
          <cell r="B845" t="str">
            <v>CM+CSA</v>
          </cell>
          <cell r="C845" t="str">
            <v>N</v>
          </cell>
          <cell r="D845">
            <v>1.2</v>
          </cell>
          <cell r="E845" t="str">
            <v>MULTI-LAN VERIFIED (UL) CAT5 PATCH-CORD AND ETL TO EIA/TIA-568A 4UTP 24AWG STRANDED CMR E129760 CSA LL80671 AWM ⅡA/B 80℃ 30V FT4</v>
          </cell>
        </row>
        <row r="846">
          <cell r="A846">
            <v>774</v>
          </cell>
          <cell r="B846" t="str">
            <v>2725+CL2</v>
          </cell>
          <cell r="C846" t="str">
            <v>Y</v>
          </cell>
          <cell r="D846">
            <v>1.2</v>
          </cell>
          <cell r="E846" t="str">
            <v>E120414 (UL) TYPE CL2 30AWG 75℃ ----- AWM 2725 SPACE SHUTTLE</v>
          </cell>
        </row>
        <row r="847">
          <cell r="A847">
            <v>775</v>
          </cell>
          <cell r="B847">
            <v>1792</v>
          </cell>
          <cell r="C847" t="str">
            <v>Y</v>
          </cell>
          <cell r="D847">
            <v>0.6</v>
          </cell>
          <cell r="E847" t="str">
            <v> AWM E101344 STYLE 1792 VW-1 80℃ SPACE SHUTTLE</v>
          </cell>
        </row>
        <row r="848">
          <cell r="A848" t="str">
            <v>775C</v>
          </cell>
          <cell r="B848">
            <v>1792</v>
          </cell>
          <cell r="C848" t="str">
            <v>Y</v>
          </cell>
          <cell r="D848">
            <v>0.6</v>
          </cell>
          <cell r="E848" t="str">
            <v> AWM E101344 STYLE 1792 VW-1 80℃ SPACE SHUTTLE-C</v>
          </cell>
        </row>
        <row r="849">
          <cell r="A849">
            <v>776</v>
          </cell>
          <cell r="B849" t="str">
            <v>CL2+CSA</v>
          </cell>
          <cell r="C849" t="str">
            <v>N</v>
          </cell>
          <cell r="D849">
            <v>1.2</v>
          </cell>
          <cell r="E849" t="str">
            <v>X INTEREX 1-800-513-9744 E-mail: tech ＠xmail. attmail.com http://www.interex.com</v>
          </cell>
        </row>
        <row r="850">
          <cell r="A850">
            <v>777</v>
          </cell>
          <cell r="B850" t="str">
            <v>2468+CSA</v>
          </cell>
          <cell r="C850" t="str">
            <v>N</v>
          </cell>
          <cell r="D850">
            <v>1.6</v>
          </cell>
          <cell r="E850" t="str">
            <v>X INTEREX 1-800-513-9744 E-mail: tech ＠xmail. attmail.com http://www.interex.com</v>
          </cell>
        </row>
        <row r="851">
          <cell r="A851">
            <v>778</v>
          </cell>
          <cell r="B851" t="str">
            <v>CL2+CSA</v>
          </cell>
          <cell r="C851" t="str">
            <v>Y</v>
          </cell>
          <cell r="D851">
            <v>1.6</v>
          </cell>
          <cell r="E851" t="str">
            <v>E120414 (UL) TYPE CL2 75℃ 28AWG SPACE SHUTTLE CSA LL80671 AWM ⅡA/B 80℃ 30V FT4</v>
          </cell>
        </row>
        <row r="852">
          <cell r="A852">
            <v>779</v>
          </cell>
          <cell r="B852" t="str">
            <v>2468+CSA</v>
          </cell>
          <cell r="C852" t="str">
            <v>Y</v>
          </cell>
          <cell r="D852">
            <v>0.6</v>
          </cell>
          <cell r="E852" t="str">
            <v> AWM E101344 STYLE 2468 VW-1 80℃ 300V SPACE SHUTTLE   CSA LL80671 AWM ⅡA/B 80℃ 300V FT1 (併排線OD=1.9*3.8)</v>
          </cell>
        </row>
        <row r="853">
          <cell r="A853" t="str">
            <v>779C</v>
          </cell>
          <cell r="B853" t="str">
            <v>2468+CSA</v>
          </cell>
          <cell r="C853" t="str">
            <v>Y</v>
          </cell>
          <cell r="D853">
            <v>0.6</v>
          </cell>
          <cell r="E853" t="str">
            <v> AWM E101344 STYLE 2468 VW-1 80℃ 300V SPACE SHUTTLE-C   CSA LL80671 AWM ⅡA/B 80℃ 300V FT1 (併排線OD=1.9*3.8)</v>
          </cell>
        </row>
        <row r="854">
          <cell r="A854">
            <v>780</v>
          </cell>
          <cell r="B854" t="str">
            <v>2464+CSA</v>
          </cell>
          <cell r="C854" t="str">
            <v>Y</v>
          </cell>
          <cell r="D854">
            <v>1.2</v>
          </cell>
          <cell r="E854" t="str">
            <v> AWM E101344 STYLE 2464 VW-1 80℃ 300V SPACE SHUTTLE  CSA LL80671 AWM ⅡA/B 80℃ 300V FT4</v>
          </cell>
        </row>
        <row r="855">
          <cell r="A855">
            <v>781</v>
          </cell>
          <cell r="B855" t="str">
            <v>20251+CM+CSA</v>
          </cell>
          <cell r="C855" t="str">
            <v>Y</v>
          </cell>
          <cell r="D855">
            <v>1.2</v>
          </cell>
          <cell r="E855" t="str">
            <v>E129760 (UL) TYPE CM 75℃ 26AWG ----- AWM 20251 SPACE SHUTTLE  CSA LL80671 AWM ⅡA/B 80℃ 150V FT4</v>
          </cell>
        </row>
        <row r="856">
          <cell r="A856">
            <v>782</v>
          </cell>
          <cell r="B856">
            <v>2464</v>
          </cell>
          <cell r="C856" t="str">
            <v>Y</v>
          </cell>
          <cell r="D856">
            <v>1.6</v>
          </cell>
          <cell r="E856" t="str">
            <v> AWM E101344 2464 VW-1 SR-PVC 80℃ 300V 28AWG SPACE SHUTTLE -3C16420</v>
          </cell>
        </row>
        <row r="857">
          <cell r="A857" t="str">
            <v>782C</v>
          </cell>
          <cell r="B857">
            <v>2464</v>
          </cell>
          <cell r="C857" t="str">
            <v>Y</v>
          </cell>
          <cell r="D857">
            <v>1.6</v>
          </cell>
          <cell r="E857" t="str">
            <v> AWM E101344 2464 VW-1 SR-PVC 80℃ 300V 28AWG SPACE SHUTTLE-C  -3C16420</v>
          </cell>
        </row>
        <row r="858">
          <cell r="A858">
            <v>783</v>
          </cell>
          <cell r="B858">
            <v>20276</v>
          </cell>
          <cell r="C858" t="str">
            <v>Y</v>
          </cell>
          <cell r="D858">
            <v>1.6</v>
          </cell>
          <cell r="E858" t="str">
            <v> AWM E101344 STYLE 20276 80℃ 30V VW-1 SPACE SHUTTLE ----- IEEE 1284 COMPLIANT TOYOKUNI DENSEN</v>
          </cell>
        </row>
        <row r="859">
          <cell r="A859">
            <v>784</v>
          </cell>
          <cell r="B859">
            <v>20276</v>
          </cell>
          <cell r="C859" t="str">
            <v>N</v>
          </cell>
          <cell r="D859">
            <v>1.6</v>
          </cell>
          <cell r="E859" t="str">
            <v>DAISET CABLE E101344  AWM 20276 VW-1</v>
          </cell>
        </row>
        <row r="860">
          <cell r="A860">
            <v>785</v>
          </cell>
          <cell r="B860">
            <v>2576</v>
          </cell>
          <cell r="C860" t="str">
            <v>N</v>
          </cell>
          <cell r="D860">
            <v>1.2</v>
          </cell>
          <cell r="E860" t="str">
            <v> AWM E101344 STYLE 2576 VW-1 80℃ 150V</v>
          </cell>
        </row>
        <row r="861">
          <cell r="A861" t="str">
            <v>785C</v>
          </cell>
          <cell r="B861">
            <v>2576</v>
          </cell>
          <cell r="C861" t="str">
            <v>N</v>
          </cell>
          <cell r="D861">
            <v>1.2</v>
          </cell>
          <cell r="E861" t="str">
            <v> AWM E101344-C STYLE 2576 VW-1 80℃ 150V</v>
          </cell>
        </row>
        <row r="862">
          <cell r="A862">
            <v>786</v>
          </cell>
          <cell r="B862">
            <v>2464</v>
          </cell>
          <cell r="C862" t="str">
            <v>Y</v>
          </cell>
          <cell r="D862">
            <v>1.6</v>
          </cell>
          <cell r="E862" t="str">
            <v> AWM E101344 STYLE 2464 VW-1 80℃ 300V SPACE SHUTTLE          (OD=9.0*9.0 一邊印字)</v>
          </cell>
        </row>
        <row r="863">
          <cell r="A863">
            <v>787</v>
          </cell>
          <cell r="B863">
            <v>2835</v>
          </cell>
          <cell r="C863" t="str">
            <v>Y</v>
          </cell>
          <cell r="D863" t="str">
            <v>凹  1.0</v>
          </cell>
          <cell r="E863" t="str">
            <v> AWM E101344 STYLE 2835 VW-1 60℃ 30V SPACE SHUTTLE  (刻凸字 印凹字)</v>
          </cell>
        </row>
        <row r="864">
          <cell r="A864">
            <v>788</v>
          </cell>
          <cell r="B864">
            <v>2468</v>
          </cell>
          <cell r="C864" t="str">
            <v>Y</v>
          </cell>
          <cell r="D864">
            <v>1.2</v>
          </cell>
          <cell r="E864" t="str">
            <v> AWM E101344 STYLE 2468 VW-1 80℃ 300V SPACE SHUTTLE</v>
          </cell>
        </row>
        <row r="865">
          <cell r="A865">
            <v>789</v>
          </cell>
          <cell r="B865">
            <v>20276</v>
          </cell>
          <cell r="C865" t="str">
            <v>Y</v>
          </cell>
          <cell r="D865">
            <v>1.6</v>
          </cell>
          <cell r="E865" t="str">
            <v> AWM E101344 STYLE 20276 28AWG VW-1 80℃ 30V SPACE SHUTTLE</v>
          </cell>
        </row>
        <row r="866">
          <cell r="A866">
            <v>790</v>
          </cell>
          <cell r="B866">
            <v>2919</v>
          </cell>
          <cell r="C866" t="str">
            <v>Y</v>
          </cell>
          <cell r="D866">
            <v>1.6</v>
          </cell>
          <cell r="E866" t="str">
            <v> AWM E101344 STYLE 2919 80℃ 30V SPACE SHUTTLE  VW-1 LOW VOLTAGE COMPUTER CABLE (刻凸字 印凹字)</v>
          </cell>
        </row>
        <row r="867">
          <cell r="A867">
            <v>791</v>
          </cell>
          <cell r="B867">
            <v>2919</v>
          </cell>
          <cell r="C867" t="str">
            <v>N</v>
          </cell>
          <cell r="D867">
            <v>1.6</v>
          </cell>
          <cell r="E867" t="str">
            <v> AWM E101344 STYLE 2919 28AWG VW-1 80℃ 30V LOW VOLTAGE COMPUTER CABLE</v>
          </cell>
        </row>
        <row r="868">
          <cell r="A868">
            <v>792</v>
          </cell>
          <cell r="B868" t="str">
            <v>20251+CM+CSA</v>
          </cell>
          <cell r="C868" t="str">
            <v>Y</v>
          </cell>
          <cell r="D868">
            <v>1.2</v>
          </cell>
          <cell r="E868" t="str">
            <v>E129760 (UL) TYPE CM 75℃ 28AWG ----- AWM 20251 SPACE SHUTTLE  CSA LL80671 AWM ⅡA/B 80℃ 150V FT4</v>
          </cell>
        </row>
        <row r="869">
          <cell r="A869">
            <v>793</v>
          </cell>
          <cell r="B869">
            <v>2990</v>
          </cell>
          <cell r="C869" t="str">
            <v>N</v>
          </cell>
          <cell r="D869">
            <v>1.6</v>
          </cell>
          <cell r="E869" t="str">
            <v> AWM E101344 STYLE 2990 30V 80℃ VW-1 WIR LOW VOLTAGE COMPUTER CABLE 50PR</v>
          </cell>
        </row>
        <row r="870">
          <cell r="A870">
            <v>794</v>
          </cell>
          <cell r="B870" t="str">
            <v>2464+CSA</v>
          </cell>
          <cell r="C870" t="str">
            <v>Y</v>
          </cell>
          <cell r="D870">
            <v>1.6</v>
          </cell>
          <cell r="E870" t="str">
            <v> AWM E101344 STYLE 2464 VW-1 80℃ 300V SPACE SHUTTLE   CSA LL80671 AWM ⅡA/B 80℃ 300V  FT1 W/KANSAI</v>
          </cell>
        </row>
        <row r="871">
          <cell r="A871">
            <v>795</v>
          </cell>
          <cell r="B871" t="str">
            <v>2990+CSA</v>
          </cell>
          <cell r="C871" t="str">
            <v>Y</v>
          </cell>
          <cell r="D871">
            <v>1.6</v>
          </cell>
          <cell r="E871" t="str">
            <v> AWM E101344 STYLE 2990 VW-1 80℃ 30V LOW VOLTAGE COMPUTER CABLE SPACE SHUTTLE   CSA  LL80671 AWM ⅡA/B 80℃ 150V FT1 W/KANSAI</v>
          </cell>
        </row>
        <row r="872">
          <cell r="A872" t="str">
            <v>795C</v>
          </cell>
          <cell r="B872" t="str">
            <v>2990+CSA</v>
          </cell>
          <cell r="C872" t="str">
            <v>Y</v>
          </cell>
          <cell r="D872">
            <v>1.6</v>
          </cell>
          <cell r="E872" t="str">
            <v> AWM E101344 STYLE 2990 VW-1 80℃ 30V LOW VOLTAGE COMPUTER CABLE SPACE SHUTTLE-C   CSA  LL80671 AWM ⅡA/B 80℃ 150V FT1 W/KANSAI</v>
          </cell>
        </row>
        <row r="873">
          <cell r="A873">
            <v>796</v>
          </cell>
          <cell r="B873">
            <v>20276</v>
          </cell>
          <cell r="C873" t="str">
            <v>Y</v>
          </cell>
          <cell r="D873">
            <v>1.6</v>
          </cell>
          <cell r="E873" t="str">
            <v> AWM E101344 STYLE 20276 80℃ 30V VW-1 VESA-EVC MULTIMEDIA &amp; USB SPACE SHUTTLE</v>
          </cell>
        </row>
        <row r="874">
          <cell r="A874">
            <v>797</v>
          </cell>
          <cell r="B874">
            <v>2919</v>
          </cell>
          <cell r="C874" t="str">
            <v>N</v>
          </cell>
          <cell r="D874">
            <v>1.6</v>
          </cell>
          <cell r="E874" t="str">
            <v> AWM E101344 STYLE 2919 30V 80℃ VW-1 WIR LOW VOLTAGE COMPUTER CABLE 3C-01</v>
          </cell>
        </row>
        <row r="875">
          <cell r="A875">
            <v>798</v>
          </cell>
          <cell r="B875" t="str">
            <v>2919+CL2+CSA</v>
          </cell>
          <cell r="C875" t="str">
            <v>N</v>
          </cell>
          <cell r="D875">
            <v>1.6</v>
          </cell>
          <cell r="E875" t="str">
            <v>E120414 (UL) TYPE CL2 75℃ 22AWG ----- AWM 2919 LOW VOLTAGE COMPUTER CABLE   CSA LL80671 AWM Ⅱ A/B 80℃ 300V FT4</v>
          </cell>
        </row>
        <row r="876">
          <cell r="A876">
            <v>799</v>
          </cell>
          <cell r="B876" t="str">
            <v>CM+CSA</v>
          </cell>
          <cell r="C876" t="str">
            <v>N</v>
          </cell>
          <cell r="D876">
            <v>1.2</v>
          </cell>
          <cell r="E876" t="str">
            <v>E129760 (UL) TYPE CM 75℃ 2C/28AWG AND 2C/20AWG CSA LL80671 AWM ⅡA/B 80℃ 30V FT4</v>
          </cell>
        </row>
        <row r="877">
          <cell r="A877">
            <v>800</v>
          </cell>
          <cell r="B877" t="str">
            <v>CM+CSA</v>
          </cell>
          <cell r="C877" t="str">
            <v>N</v>
          </cell>
          <cell r="D877">
            <v>1.2</v>
          </cell>
          <cell r="E877" t="str">
            <v>E129760 (UL) TYPE CM 75℃ 28AWG   CSA LL80671 AWM ⅡA/B 80℃ 30V FT4</v>
          </cell>
        </row>
        <row r="878">
          <cell r="A878">
            <v>801</v>
          </cell>
          <cell r="B878">
            <v>2919</v>
          </cell>
          <cell r="C878" t="str">
            <v>N</v>
          </cell>
          <cell r="D878">
            <v>1.2</v>
          </cell>
          <cell r="E878" t="str">
            <v>89735MA-55886</v>
          </cell>
        </row>
        <row r="879">
          <cell r="A879">
            <v>802</v>
          </cell>
          <cell r="B879">
            <v>2464</v>
          </cell>
          <cell r="C879" t="str">
            <v>Y</v>
          </cell>
          <cell r="D879">
            <v>1.2</v>
          </cell>
          <cell r="E879" t="str">
            <v>PHILIPS  AWM E101344 STYLE 2464 VW-1 80℃ 300V SPACE SHUTTLE</v>
          </cell>
        </row>
        <row r="880">
          <cell r="A880">
            <v>803</v>
          </cell>
          <cell r="B880">
            <v>2919</v>
          </cell>
          <cell r="C880" t="str">
            <v>N</v>
          </cell>
          <cell r="D880">
            <v>1.2</v>
          </cell>
          <cell r="E880" t="str">
            <v> AWM E101344 STYLE 2919 VW-1 80℃ 30V LOW VOLTAGE COMPUTER CABLE RARITAN (OD6.0*5.0大邊印字)</v>
          </cell>
        </row>
        <row r="881">
          <cell r="A881">
            <v>804</v>
          </cell>
          <cell r="B881">
            <v>2725</v>
          </cell>
          <cell r="C881" t="str">
            <v>N</v>
          </cell>
          <cell r="D881">
            <v>1.2</v>
          </cell>
          <cell r="E881" t="str">
            <v>AESP Universal Serial BUS Cable   AWM E101344 STYLE 2725 VW-1 60℃ 30V</v>
          </cell>
        </row>
        <row r="882">
          <cell r="A882">
            <v>805</v>
          </cell>
          <cell r="B882" t="str">
            <v>2464+CSA</v>
          </cell>
          <cell r="C882" t="str">
            <v>Y</v>
          </cell>
          <cell r="D882">
            <v>1.2</v>
          </cell>
          <cell r="E882" t="str">
            <v> AWM E101344 STYLE 2464 VW-1 80℃ 300V SPACE SHUTTLE  CSA LL80671 AWM ⅡA/B 80℃ 300V FT1  -F-</v>
          </cell>
        </row>
        <row r="883">
          <cell r="A883">
            <v>806</v>
          </cell>
          <cell r="B883" t="str">
            <v>10002+CSA</v>
          </cell>
          <cell r="C883" t="str">
            <v>Y</v>
          </cell>
          <cell r="D883">
            <v>1.2</v>
          </cell>
          <cell r="E883" t="str">
            <v> AWM E101344 STYLE 10002 VW-1 105℃ 300V SPACE SHUTTLE  CSA LL80671 AWM ⅠB 105℃ 300V FT1 (扁平線  OD=4.75*1.3)</v>
          </cell>
        </row>
        <row r="884">
          <cell r="A884">
            <v>807</v>
          </cell>
          <cell r="B884" t="str">
            <v>CM+CSA</v>
          </cell>
          <cell r="C884" t="str">
            <v>Y</v>
          </cell>
          <cell r="D884">
            <v>1.6</v>
          </cell>
          <cell r="E884" t="str">
            <v>E129760 (UL) TYPE CM 75℃ 2C/28AWG AND 6C/24AWG SPACE SHUTTLE  CSA LL80671 AWM ⅡA/B 80℃ 30V FT4</v>
          </cell>
        </row>
        <row r="885">
          <cell r="A885">
            <v>808</v>
          </cell>
          <cell r="B885" t="str">
            <v>CM+CSA</v>
          </cell>
          <cell r="C885" t="str">
            <v>Y</v>
          </cell>
          <cell r="D885">
            <v>1.2</v>
          </cell>
          <cell r="E885" t="str">
            <v>E129760 (UL) TYPE CM 75℃ 2C/28AWG AND 2C/24AWG SPACE SHUTTLE  CSA LL80671 AWM ⅡA/B 80℃ 30V FT4 -F-</v>
          </cell>
        </row>
        <row r="886">
          <cell r="A886">
            <v>809</v>
          </cell>
          <cell r="B886" t="str">
            <v>2990+CL2</v>
          </cell>
          <cell r="C886" t="str">
            <v>Y</v>
          </cell>
          <cell r="D886">
            <v>1.6</v>
          </cell>
          <cell r="E886" t="str">
            <v>E120414 (UL) TYPE CL2 75℃ 28AWG ----- AWM 2990 SPACE SHUTTLE LOW VOLTAGE COMPUTER CABLE IEEE STD 1284-1994 COMPLIANT</v>
          </cell>
        </row>
        <row r="887">
          <cell r="A887">
            <v>810</v>
          </cell>
          <cell r="B887">
            <v>2919</v>
          </cell>
          <cell r="C887" t="str">
            <v>N</v>
          </cell>
          <cell r="D887">
            <v>1.2</v>
          </cell>
          <cell r="E887" t="str">
            <v> AWM E101344 STYLE 2919 80℃ 30V VW-1 LOW VOLTAGE COMPUTER CABLE (OD=4.7*8.1*4.8*2.0 一邊印字, 輪寬25M/M )</v>
          </cell>
        </row>
        <row r="888">
          <cell r="A888">
            <v>811</v>
          </cell>
          <cell r="B888">
            <v>20276</v>
          </cell>
          <cell r="C888" t="str">
            <v>N</v>
          </cell>
          <cell r="D888">
            <v>1.6</v>
          </cell>
          <cell r="E888" t="str">
            <v>TOYOKUNI DENSEN SP E74241  AWM 20276 80℃ 30V VW-1 IEEE1284 COMPLIANT</v>
          </cell>
        </row>
        <row r="889">
          <cell r="A889">
            <v>812</v>
          </cell>
          <cell r="B889">
            <v>2990</v>
          </cell>
          <cell r="C889" t="str">
            <v>Y</v>
          </cell>
          <cell r="D889">
            <v>1.6</v>
          </cell>
          <cell r="E889" t="str">
            <v> AWM E101344 STYLE 2990 VW-1 80℃ 30V SPACE SHUTTLE LOW VOLTAGE COMPUTER CABLE (OD=8.5*10.5 大邊印字, 輪寬25M/M)</v>
          </cell>
        </row>
        <row r="890">
          <cell r="A890">
            <v>813</v>
          </cell>
          <cell r="B890">
            <v>1061</v>
          </cell>
          <cell r="C890" t="str">
            <v>Y</v>
          </cell>
          <cell r="D890">
            <v>0.3</v>
          </cell>
          <cell r="E890" t="str">
            <v> AWM E101344 STYLE 1061 VW-1 80℃ 300V SPACE SHUTTLE</v>
          </cell>
        </row>
        <row r="891">
          <cell r="A891">
            <v>814</v>
          </cell>
          <cell r="B891" t="str">
            <v>CM+CSA</v>
          </cell>
          <cell r="C891" t="str">
            <v>N</v>
          </cell>
          <cell r="D891">
            <v>1.6</v>
          </cell>
          <cell r="E891" t="str">
            <v>X INTEREX 1-800-513-9744 E-mail: tech ＠xmail. attmail.com http://www.interex.com. IEEE Std 1284-1994 compliant</v>
          </cell>
        </row>
        <row r="892">
          <cell r="A892">
            <v>815</v>
          </cell>
          <cell r="B892">
            <v>20251</v>
          </cell>
          <cell r="C892" t="str">
            <v>N</v>
          </cell>
          <cell r="D892">
            <v>1.2</v>
          </cell>
          <cell r="E892" t="str">
            <v> AWM E101344 STYLE 20251 60℃ 150V</v>
          </cell>
        </row>
        <row r="893">
          <cell r="A893">
            <v>816</v>
          </cell>
          <cell r="B893" t="str">
            <v>CM+CSA</v>
          </cell>
          <cell r="C893" t="str">
            <v>Y</v>
          </cell>
          <cell r="D893">
            <v>1.6</v>
          </cell>
          <cell r="E893" t="str">
            <v>E129760 (UL) TYPE CM 75℃ 2C/28AWG AND 6C/20AWG SPACE SHUTTLE  CSA LL80671 AWM ⅡA/B 80℃ 30V FT4</v>
          </cell>
        </row>
        <row r="894">
          <cell r="A894">
            <v>817</v>
          </cell>
          <cell r="B894" t="str">
            <v>2464+CSA</v>
          </cell>
          <cell r="C894" t="str">
            <v>Y</v>
          </cell>
          <cell r="D894">
            <v>1.2</v>
          </cell>
          <cell r="E894" t="str">
            <v> AWM E101344 STYLE 2464 VW-1 80℃ 300V SPACE SHUTTLE  CSA LL80671 AWM ⅡA/B 80℃ 300V FT1 (OD=5.0*5.0 一邊印字)</v>
          </cell>
        </row>
        <row r="895">
          <cell r="A895">
            <v>818</v>
          </cell>
          <cell r="B895" t="str">
            <v>CM+CSA</v>
          </cell>
          <cell r="C895" t="str">
            <v>N</v>
          </cell>
          <cell r="D895">
            <v>1.2</v>
          </cell>
          <cell r="E895" t="str">
            <v>E129760 (UL) TYPE CM 75℃ 2C/28AWG AND 2C/26AWG CSA LL80671 AWM ⅡA/B 80℃ 30V FT4</v>
          </cell>
        </row>
        <row r="896">
          <cell r="A896">
            <v>819</v>
          </cell>
          <cell r="B896">
            <v>20276</v>
          </cell>
          <cell r="C896" t="str">
            <v>Y</v>
          </cell>
          <cell r="D896">
            <v>1.6</v>
          </cell>
          <cell r="E896" t="str">
            <v> AWM E101344 STYLE 20276 VW-1 80℃ 30V SPACE SHUTTLE (N.M)</v>
          </cell>
        </row>
        <row r="897">
          <cell r="A897">
            <v>820</v>
          </cell>
          <cell r="B897" t="str">
            <v>2095+CSA</v>
          </cell>
          <cell r="C897" t="str">
            <v>Y</v>
          </cell>
          <cell r="D897">
            <v>1</v>
          </cell>
          <cell r="E897" t="str">
            <v> AWM E101344 STYLE 2095 VW-1 80℃ 300V SPACE SHUTTLE  CSA LL80671 AWM ⅠA FT1</v>
          </cell>
        </row>
        <row r="898">
          <cell r="A898">
            <v>821</v>
          </cell>
          <cell r="B898" t="str">
            <v>CM+CSA</v>
          </cell>
          <cell r="C898" t="str">
            <v>N</v>
          </cell>
          <cell r="D898">
            <v>1.2</v>
          </cell>
          <cell r="E898" t="str">
            <v>E129760 (UL) TYPE CM 75℃ 2C/28AWG AND 2C/22AWG CSA LL80671 AWM ⅡA/B 80℃ 30V FT4 [FAST BUS]</v>
          </cell>
        </row>
        <row r="899">
          <cell r="A899">
            <v>822</v>
          </cell>
          <cell r="B899">
            <v>2464</v>
          </cell>
          <cell r="C899" t="str">
            <v>Y</v>
          </cell>
          <cell r="D899" t="str">
            <v>凸  1.2</v>
          </cell>
          <cell r="E899" t="str">
            <v> AWM E101344 STYLE 2464 VW-1 SR-PVC 80℃ 300V 28AWG SPACE SHUTTLE            (刻凸字, 印凹字</v>
          </cell>
        </row>
        <row r="900">
          <cell r="A900" t="str">
            <v>822C</v>
          </cell>
          <cell r="B900">
            <v>2464</v>
          </cell>
          <cell r="C900" t="str">
            <v>Y</v>
          </cell>
          <cell r="D900" t="str">
            <v>凸  1.2</v>
          </cell>
          <cell r="E900" t="str">
            <v> AWM E101344 STYLE 2464 VW-1 SR-PVC 80℃ 300V 28AWG SPACE SHUTTLE-C            (刻凸字, 印凹字</v>
          </cell>
        </row>
        <row r="901">
          <cell r="A901">
            <v>823</v>
          </cell>
          <cell r="B901">
            <v>20276</v>
          </cell>
          <cell r="C901" t="str">
            <v>Y</v>
          </cell>
          <cell r="D901">
            <v>1.6</v>
          </cell>
          <cell r="E901" t="str">
            <v> AWM E101344 STYLE 20276 VW-1 80℃ 30V SPACE SHUTTLE (HI-IMPEDANCE)</v>
          </cell>
        </row>
        <row r="902">
          <cell r="A902">
            <v>824</v>
          </cell>
          <cell r="B902">
            <v>2919</v>
          </cell>
          <cell r="C902" t="str">
            <v>Y</v>
          </cell>
          <cell r="D902">
            <v>1.6</v>
          </cell>
          <cell r="E902" t="str">
            <v> AWM E101344 STYLE 2919 80℃ 30V SPACE SHUTTLE VW-1 LOW VOLTAGE COMPUTER CABLE R0200</v>
          </cell>
        </row>
        <row r="903">
          <cell r="A903">
            <v>825</v>
          </cell>
          <cell r="B903">
            <v>2464</v>
          </cell>
          <cell r="C903" t="str">
            <v>N</v>
          </cell>
          <cell r="D903">
            <v>1.2</v>
          </cell>
          <cell r="E903" t="str">
            <v> AWM E101344 STYLE 2464 300V 80℃ VW-1 WIR COMPUTER CABLE 3PR/26AWG/FB-01</v>
          </cell>
        </row>
        <row r="904">
          <cell r="A904">
            <v>826</v>
          </cell>
          <cell r="B904">
            <v>1354</v>
          </cell>
          <cell r="C904" t="str">
            <v>Y</v>
          </cell>
          <cell r="D904">
            <v>1.2</v>
          </cell>
          <cell r="E904" t="str">
            <v> AWM E101344 STYLE 1354 80℃ 30V SPACE SHUTTLE -F-</v>
          </cell>
        </row>
        <row r="905">
          <cell r="A905">
            <v>827</v>
          </cell>
          <cell r="B905">
            <v>2990</v>
          </cell>
          <cell r="C905" t="str">
            <v>N</v>
          </cell>
          <cell r="D905">
            <v>1.6</v>
          </cell>
          <cell r="E905" t="str">
            <v> AWM E101344 STYLE 2990 30V 80℃ VW-1 WIR LOW VOLTAGE COMPUTER CABLE 50PR/28AWG/FB-01</v>
          </cell>
        </row>
        <row r="906">
          <cell r="A906">
            <v>828</v>
          </cell>
          <cell r="B906" t="str">
            <v>2464+CSA</v>
          </cell>
          <cell r="C906" t="str">
            <v>N</v>
          </cell>
          <cell r="D906">
            <v>1.2</v>
          </cell>
          <cell r="E906" t="str">
            <v> AWM E101344 STYLE 2464 VW-1 80℃ 300V CSA LL80671 AWM ⅡA/B 80℃ 300V FT1 -F-</v>
          </cell>
        </row>
        <row r="907">
          <cell r="A907">
            <v>829</v>
          </cell>
          <cell r="B907" t="str">
            <v>2464+CL2+CSA</v>
          </cell>
          <cell r="C907" t="str">
            <v>N</v>
          </cell>
          <cell r="D907">
            <v>1.6</v>
          </cell>
          <cell r="E907" t="str">
            <v>E120414 (UL) TYPE CL2 75℃ 22AWG ----- AWM 2464 CSA LL80671 AWM ⅡA/B 80℃ 300V FT4</v>
          </cell>
        </row>
        <row r="908">
          <cell r="A908">
            <v>830</v>
          </cell>
          <cell r="B908">
            <v>2464</v>
          </cell>
          <cell r="C908" t="str">
            <v>N</v>
          </cell>
          <cell r="D908">
            <v>1.6</v>
          </cell>
          <cell r="E908" t="str">
            <v> AWM E118077 STYLE 2464 VW-1 80℃ 300V 28AWG JI-HAW</v>
          </cell>
        </row>
        <row r="909">
          <cell r="A909">
            <v>831</v>
          </cell>
          <cell r="B909" t="str">
            <v>1185+CSA</v>
          </cell>
          <cell r="C909" t="str">
            <v>Y</v>
          </cell>
          <cell r="D909">
            <v>1</v>
          </cell>
          <cell r="E909" t="str">
            <v> AWM E101344 STYLE 1185 VW-1SC 80℃ 300V SPACE SHUTTLE   CSA LL80671 AWM ⅠB FT1</v>
          </cell>
        </row>
        <row r="910">
          <cell r="A910" t="str">
            <v>831C</v>
          </cell>
          <cell r="B910" t="str">
            <v>1185+CSA</v>
          </cell>
          <cell r="C910" t="str">
            <v>Y</v>
          </cell>
          <cell r="D910">
            <v>1</v>
          </cell>
          <cell r="E910" t="str">
            <v> AWM E101344 STYLE 1185 VW-1SC 80℃ 300V SPACE SHUTTLE-C   CSA LL80671 AWM ⅠB FT1</v>
          </cell>
        </row>
        <row r="911">
          <cell r="A911">
            <v>832</v>
          </cell>
          <cell r="B911">
            <v>20276</v>
          </cell>
          <cell r="C911" t="str">
            <v>Y</v>
          </cell>
          <cell r="D911">
            <v>1.2</v>
          </cell>
          <cell r="E911" t="str">
            <v> AWM E101344 STYLE 20276 VW-1 80℃ 30V SPACE SHUTTLE IEEE 1394</v>
          </cell>
        </row>
        <row r="912">
          <cell r="A912" t="str">
            <v>832C</v>
          </cell>
          <cell r="B912">
            <v>20276</v>
          </cell>
          <cell r="C912" t="str">
            <v>Y</v>
          </cell>
          <cell r="D912">
            <v>1.2</v>
          </cell>
          <cell r="E912" t="str">
            <v> AWM E101344 STYLE 20276 VW-1 80℃ 30V SPACE SHUTTLE-C IEEE 1394</v>
          </cell>
        </row>
        <row r="913">
          <cell r="A913">
            <v>833</v>
          </cell>
          <cell r="B913">
            <v>2464</v>
          </cell>
          <cell r="C913" t="str">
            <v>Y</v>
          </cell>
          <cell r="D913">
            <v>1.6</v>
          </cell>
          <cell r="E913" t="str">
            <v> AWM E101344 G159-25SRF 2464 VW-1 300V 80℃ SPACE SHUTTLE</v>
          </cell>
        </row>
        <row r="914">
          <cell r="A914" t="str">
            <v>833C</v>
          </cell>
          <cell r="B914">
            <v>2464</v>
          </cell>
          <cell r="C914" t="str">
            <v>Y</v>
          </cell>
          <cell r="D914">
            <v>1.6</v>
          </cell>
          <cell r="E914" t="str">
            <v> AWM E101344 G159-25SRF 2464 VW-1 300V 80℃ SPACE SHUTTLE-C</v>
          </cell>
        </row>
        <row r="915">
          <cell r="A915">
            <v>834</v>
          </cell>
          <cell r="B915" t="str">
            <v>2464+CSA</v>
          </cell>
          <cell r="C915" t="str">
            <v>Y</v>
          </cell>
          <cell r="D915">
            <v>1.2</v>
          </cell>
          <cell r="E915" t="str">
            <v> AWM E101344 STYLE 2464 VW-1 80℃ 300V 26AWG SPACE SHUTTLE  CSA LL80671 AWM ⅡA/B 80℃ 300V FT1 -F-</v>
          </cell>
        </row>
        <row r="916">
          <cell r="A916">
            <v>835</v>
          </cell>
          <cell r="B916" t="str">
            <v>2678+CSA</v>
          </cell>
          <cell r="C916" t="str">
            <v>Y</v>
          </cell>
          <cell r="D916">
            <v>2</v>
          </cell>
          <cell r="E916" t="str">
            <v> AWM E101344 2678 VW-1 150V 105℃ SPACE SHUTTLE 30AWG   CSA LL80671 AWM ⅠA FT1 (排線用)</v>
          </cell>
        </row>
        <row r="917">
          <cell r="A917">
            <v>836</v>
          </cell>
          <cell r="B917" t="str">
            <v>CM+CSA</v>
          </cell>
          <cell r="C917" t="str">
            <v>N</v>
          </cell>
          <cell r="D917">
            <v>1.2</v>
          </cell>
          <cell r="E917" t="str">
            <v>E129760 (UL) TYPE CM 75℃ 2C/28AWG AND 2C/24AWG CSA LL80671 AWM ⅡA/B 80℃ 30V FT4 (USB COMPLIANT)</v>
          </cell>
        </row>
        <row r="918">
          <cell r="A918">
            <v>837</v>
          </cell>
          <cell r="B918" t="str">
            <v>2919+CL2</v>
          </cell>
          <cell r="C918" t="str">
            <v>N</v>
          </cell>
          <cell r="D918">
            <v>1.6</v>
          </cell>
          <cell r="E918" t="str">
            <v>E120414 (UL) TYPE CL2 75℃ 3C/28AWG AND 7C/24AWG------AWM 2919 LOW VOLTAGE COMPUTER CABLE</v>
          </cell>
        </row>
        <row r="919">
          <cell r="A919">
            <v>838</v>
          </cell>
          <cell r="B919" t="str">
            <v>CM+CSA</v>
          </cell>
          <cell r="C919" t="str">
            <v>N</v>
          </cell>
          <cell r="D919">
            <v>1.2</v>
          </cell>
          <cell r="E919" t="str">
            <v>E129760 (UL) TYPE CM 75℃ 2C/28AWG AND 2C/26AWG CSA LL80671 AWM ⅡA/B 80℃ 30V FT4 (USB COMPLIANT)</v>
          </cell>
        </row>
        <row r="920">
          <cell r="A920">
            <v>839</v>
          </cell>
          <cell r="B920" t="str">
            <v>2789+CL2</v>
          </cell>
          <cell r="C920" t="str">
            <v>Y</v>
          </cell>
          <cell r="D920">
            <v>1.2</v>
          </cell>
          <cell r="E920" t="str">
            <v>E120414 (UL) TYPE CL2 75℃ 28AWG ----- AWM 2789 SPACE SHUTTLE</v>
          </cell>
        </row>
        <row r="921">
          <cell r="A921">
            <v>840</v>
          </cell>
          <cell r="B921" t="str">
            <v>2919+CL2</v>
          </cell>
          <cell r="C921" t="str">
            <v>N</v>
          </cell>
          <cell r="D921">
            <v>1.6</v>
          </cell>
          <cell r="E921" t="str">
            <v>E120414 (UL) TYPE CL2 75℃ 3C/28AWG AND 8C/24AWG-------AWM 2919 LOW VOLTAGE COMPUTER CABLE</v>
          </cell>
        </row>
        <row r="922">
          <cell r="A922">
            <v>841</v>
          </cell>
          <cell r="B922">
            <v>2919</v>
          </cell>
          <cell r="C922" t="str">
            <v>Y</v>
          </cell>
          <cell r="D922">
            <v>1.6</v>
          </cell>
          <cell r="E922" t="str">
            <v> AWM E101344 STYLE 2919 80℃ 30V 28AWG SPACE SHUTTLE VW-1 LOW VOLTAGE COMPUTER CABLE</v>
          </cell>
        </row>
        <row r="923">
          <cell r="A923">
            <v>842</v>
          </cell>
          <cell r="B923">
            <v>20276</v>
          </cell>
          <cell r="C923" t="str">
            <v>N</v>
          </cell>
          <cell r="D923">
            <v>1.2</v>
          </cell>
          <cell r="E923" t="str">
            <v>Amphenol  AWM E101344 STYLE 20276 VW-1 80℃ 30V IEEE 1394</v>
          </cell>
        </row>
        <row r="924">
          <cell r="A924">
            <v>843</v>
          </cell>
          <cell r="B924" t="str">
            <v>2835+CMR</v>
          </cell>
          <cell r="C924" t="str">
            <v>N</v>
          </cell>
          <cell r="D924">
            <v>1.2</v>
          </cell>
          <cell r="E924" t="str">
            <v>MULTI-LAN VERIFIED (UL) CAT5 PATCH-CORD AND ETL TO EIA/TIA-568A 4STP 24AWG STRANDED CMR E129760</v>
          </cell>
        </row>
        <row r="925">
          <cell r="A925">
            <v>844</v>
          </cell>
          <cell r="B925">
            <v>20276</v>
          </cell>
          <cell r="C925" t="str">
            <v>Y</v>
          </cell>
          <cell r="D925">
            <v>1.2</v>
          </cell>
          <cell r="E925" t="str">
            <v> AWM E101344 STYLE 20276 VW-1 80℃ 30V 4C/30AWG AND 2C/24AWG SPACE SHUTTLE IEEE 1394</v>
          </cell>
        </row>
        <row r="926">
          <cell r="A926">
            <v>845</v>
          </cell>
          <cell r="B926" t="str">
            <v>2835+CMR</v>
          </cell>
          <cell r="C926" t="str">
            <v>N</v>
          </cell>
          <cell r="D926">
            <v>1.6</v>
          </cell>
          <cell r="E926" t="str">
            <v>E129760 (UL) TYPE CMR 60℃ 24AWG ----- AWM 2835 AMPHENOL</v>
          </cell>
        </row>
        <row r="927">
          <cell r="A927">
            <v>846</v>
          </cell>
          <cell r="B927">
            <v>20276</v>
          </cell>
          <cell r="C927" t="str">
            <v>Y</v>
          </cell>
          <cell r="D927">
            <v>1.2</v>
          </cell>
          <cell r="E927" t="str">
            <v> AWM E101344 STYLE 20276 VW-1 80℃ 30V 4C/30AWG AND 2C/22AWG SPACE SHUTTLE IEEE 1394</v>
          </cell>
        </row>
        <row r="928">
          <cell r="A928">
            <v>847</v>
          </cell>
          <cell r="B928" t="str">
            <v>2464+CSA</v>
          </cell>
          <cell r="C928" t="str">
            <v>N</v>
          </cell>
          <cell r="D928">
            <v>1.2</v>
          </cell>
          <cell r="E928" t="str">
            <v> AWM E101344 STYLE 2464 VW-1SC 80℃ 300V CSA LL80671 AWM ⅡA/B 80℃ 300V FT1  -F-</v>
          </cell>
        </row>
        <row r="929">
          <cell r="A929">
            <v>848</v>
          </cell>
          <cell r="B929" t="str">
            <v>2547</v>
          </cell>
          <cell r="C929" t="str">
            <v>N</v>
          </cell>
          <cell r="D929">
            <v>1.2</v>
          </cell>
          <cell r="E929" t="str">
            <v>MULTI-LAN VERIFIED (UL) CAT5 AND ETL TO EIA/TIA-568A 2STP 24AWG CMR E129760</v>
          </cell>
        </row>
        <row r="930">
          <cell r="A930">
            <v>849</v>
          </cell>
          <cell r="B930">
            <v>2464</v>
          </cell>
          <cell r="C930" t="str">
            <v>N</v>
          </cell>
          <cell r="D930" t="str">
            <v>凸  1.2</v>
          </cell>
          <cell r="E930" t="str">
            <v> AWM E101344 STYLE 2464 VW-1SC 80℃ 300V 26AWG (刻凸字, 印凹字)</v>
          </cell>
        </row>
        <row r="931">
          <cell r="A931">
            <v>850</v>
          </cell>
          <cell r="B931" t="str">
            <v>2547</v>
          </cell>
          <cell r="C931" t="str">
            <v>Y</v>
          </cell>
          <cell r="D931" t="str">
            <v>1.0</v>
          </cell>
          <cell r="E931" t="str">
            <v xml:space="preserve"> AWM E101344 STYLE 2547 VW-1 80℃ 24AWG SPACE SHUTTLE </v>
          </cell>
        </row>
        <row r="932">
          <cell r="A932">
            <v>851</v>
          </cell>
          <cell r="B932" t="str">
            <v>2547</v>
          </cell>
          <cell r="C932" t="str">
            <v>Y</v>
          </cell>
          <cell r="D932" t="str">
            <v>0.6</v>
          </cell>
          <cell r="E932" t="str">
            <v> AWM E101344 STYLE 2547 VW-1 80℃ 28AWG SPACE SHUTTLE</v>
          </cell>
        </row>
        <row r="933">
          <cell r="A933">
            <v>852</v>
          </cell>
          <cell r="B933">
            <v>2464</v>
          </cell>
          <cell r="C933" t="str">
            <v>N</v>
          </cell>
          <cell r="D933">
            <v>1.2</v>
          </cell>
          <cell r="E933" t="str">
            <v> AWM E101344 STYLE 2464 VW-1 80℃ 300V (OD5.0*5.0 一邊印字)</v>
          </cell>
        </row>
        <row r="934">
          <cell r="A934">
            <v>853</v>
          </cell>
          <cell r="B934" t="str">
            <v>2448+CSA</v>
          </cell>
          <cell r="C934" t="str">
            <v>N</v>
          </cell>
          <cell r="D934" t="str">
            <v>1.6</v>
          </cell>
          <cell r="E934" t="str">
            <v> AWM E101344 STYLE 2448 VW-1 60℃ 30V 24AWG LOW VOLTAGE COMPUTER CABLE  CSA LL80671 AWM ⅡA/B 80℃ 300V FT1</v>
          </cell>
        </row>
        <row r="935">
          <cell r="A935">
            <v>854</v>
          </cell>
          <cell r="B935" t="str">
            <v>2960</v>
          </cell>
          <cell r="C935" t="str">
            <v>Y</v>
          </cell>
          <cell r="D935" t="str">
            <v>1.6</v>
          </cell>
          <cell r="E935" t="str">
            <v> AWM E101344 STYLE 2969 VW-1 30V 80℃ 26AWG/24AWG SPACE SHUTTLE</v>
          </cell>
        </row>
        <row r="936">
          <cell r="A936">
            <v>855</v>
          </cell>
          <cell r="B936" t="str">
            <v>1015</v>
          </cell>
          <cell r="C936" t="str">
            <v>Y</v>
          </cell>
          <cell r="D936" t="str">
            <v>1.2</v>
          </cell>
          <cell r="E936" t="str">
            <v> AWM E101344 STYLE 1015 VW-1 105℃ 600V SPACE SHUTTLE  CSA LL80671 AWM ⅠA FT1 (扁平線)</v>
          </cell>
        </row>
        <row r="937">
          <cell r="A937">
            <v>856</v>
          </cell>
          <cell r="B937" t="str">
            <v>CM+CSA</v>
          </cell>
          <cell r="C937" t="str">
            <v>N</v>
          </cell>
          <cell r="D937" t="str">
            <v>1.2</v>
          </cell>
          <cell r="E937" t="str">
            <v>E129760 (UL) TYPE CM 75℃ 2C/28AWG AND 2C/20AWG  CSA LL80671 AWM ⅡA/B 80℃ 30V FT4 [FAST BUS]</v>
          </cell>
        </row>
        <row r="938">
          <cell r="A938">
            <v>857</v>
          </cell>
          <cell r="B938" t="str">
            <v>2919+CL2+CSA</v>
          </cell>
          <cell r="C938" t="str">
            <v>Y</v>
          </cell>
          <cell r="D938" t="str">
            <v>1.6</v>
          </cell>
          <cell r="E938" t="str">
            <v>IEEE802.3 SPACE SHUTTLE E120414 (UL) TYPE CL2 75℃ 3PR*28AWG/1PR*24AWG ----- AWM 2919 LOW VOLTAGE COMPUTER CABLE  CSA LL80671 AWM ⅡA/B 80℃ 150V FT4</v>
          </cell>
        </row>
        <row r="939">
          <cell r="A939">
            <v>858</v>
          </cell>
          <cell r="B939" t="str">
            <v>CM</v>
          </cell>
          <cell r="C939" t="str">
            <v>N</v>
          </cell>
          <cell r="D939" t="str">
            <v>1.2</v>
          </cell>
          <cell r="E939" t="str">
            <v>MULTI-LAN VERIFIED (UL) CAT5 PATCH-CORD AND ETL TO EIA/TIA-568A 4UTP 24AWG STRANDED  CM E129760</v>
          </cell>
        </row>
        <row r="940">
          <cell r="A940">
            <v>859</v>
          </cell>
          <cell r="B940" t="str">
            <v>2725+CL2+CSA</v>
          </cell>
          <cell r="C940" t="str">
            <v xml:space="preserve">Y </v>
          </cell>
          <cell r="D940">
            <v>1.2</v>
          </cell>
          <cell r="E940" t="str">
            <v xml:space="preserve">E120414 (UL) TYPE CL2 28AWG 75℃ ----- AWM 2725 SPACE SHUTTLE    CSA LL80671 AWM ⅡA/B 60℃ 150V FT4 </v>
          </cell>
        </row>
        <row r="941">
          <cell r="A941">
            <v>860</v>
          </cell>
          <cell r="B941" t="str">
            <v>2990</v>
          </cell>
          <cell r="C941" t="str">
            <v>Y</v>
          </cell>
          <cell r="D941" t="str">
            <v>1.6</v>
          </cell>
          <cell r="E941" t="str">
            <v> AWM E101344 STYLE 2990 VW-1 80℃ 30V 28AWG/26AWG SPACE SHUTTLE LOW VOLTAGE COMPUTER CABLE</v>
          </cell>
        </row>
        <row r="942">
          <cell r="A942">
            <v>861</v>
          </cell>
          <cell r="B942" t="str">
            <v>2919</v>
          </cell>
          <cell r="C942" t="str">
            <v>N</v>
          </cell>
          <cell r="D942" t="str">
            <v>1.6</v>
          </cell>
          <cell r="E942" t="str">
            <v> AWM E101344 STYLE 2919 80℃ 30V VW-1 LOW VOLTAGE COMPUTER CABLE COMPUCABLE CORP</v>
          </cell>
        </row>
        <row r="943">
          <cell r="A943">
            <v>862</v>
          </cell>
          <cell r="B943" t="str">
            <v>2547</v>
          </cell>
          <cell r="C943" t="str">
            <v>N</v>
          </cell>
          <cell r="D943" t="str">
            <v>1.0</v>
          </cell>
          <cell r="E943" t="str">
            <v xml:space="preserve"> AWM E101344 STYLE 2547 VW-1 80℃ </v>
          </cell>
        </row>
        <row r="944">
          <cell r="A944">
            <v>863</v>
          </cell>
          <cell r="B944" t="str">
            <v>2990</v>
          </cell>
          <cell r="C944" t="str">
            <v>Y</v>
          </cell>
          <cell r="D944" t="str">
            <v>1.6</v>
          </cell>
          <cell r="E944" t="str">
            <v> AWM E101344 STYLE 2990 26AWG VW-1 80℃ 30V SPACE SHUTTLE LOW VOLTAGE COMPUTER CABLE</v>
          </cell>
        </row>
        <row r="945">
          <cell r="A945">
            <v>864</v>
          </cell>
          <cell r="B945" t="str">
            <v>CM</v>
          </cell>
          <cell r="C945" t="str">
            <v>N</v>
          </cell>
          <cell r="D945" t="str">
            <v>1.2</v>
          </cell>
          <cell r="E945" t="str">
            <v>MULTI-LAN VERIFIED (UL) CAT5 PATCH-CORD AND ETL TO EIA/TIA-568A 4STP 24AWG STRANDED CMR E129760</v>
          </cell>
        </row>
        <row r="946">
          <cell r="A946">
            <v>865</v>
          </cell>
          <cell r="B946" t="str">
            <v>2464</v>
          </cell>
          <cell r="C946" t="str">
            <v>N</v>
          </cell>
          <cell r="D946" t="str">
            <v>1.2</v>
          </cell>
          <cell r="E946" t="str">
            <v>DATA SPEC SHIELDED COMPUTER CABLE  AWM E101344 STYLE 2464 80℃ 300V 28AWG VW-1SC</v>
          </cell>
        </row>
        <row r="947">
          <cell r="A947">
            <v>866</v>
          </cell>
          <cell r="B947" t="str">
            <v>2464+CSA</v>
          </cell>
          <cell r="C947" t="str">
            <v>Y</v>
          </cell>
          <cell r="D947" t="str">
            <v>1.6</v>
          </cell>
          <cell r="E947" t="str">
            <v xml:space="preserve"> AWM E101344 STYLE 2464 VW-1 80℃ 300V CSA LL80671 AWM ⅡA/B FT1 SPACE SHUTTLE BELKIN DIGITAL PLUMBING  GOLD SERIES  OPTIMUM DATA TRANSFER </v>
          </cell>
        </row>
        <row r="948">
          <cell r="A948">
            <v>867</v>
          </cell>
          <cell r="B948" t="str">
            <v>2919</v>
          </cell>
          <cell r="C948" t="str">
            <v>N</v>
          </cell>
          <cell r="D948" t="str">
            <v>1.6</v>
          </cell>
          <cell r="E948" t="str">
            <v> AWM E101344 STYLE 2919 24AWG VW-1 80℃ 30V LOW VOLTAGE COMPUTER CABLE</v>
          </cell>
        </row>
        <row r="949">
          <cell r="A949">
            <v>868</v>
          </cell>
          <cell r="B949" t="str">
            <v>2468</v>
          </cell>
          <cell r="C949" t="str">
            <v>Y</v>
          </cell>
          <cell r="D949" t="str">
            <v>0.6</v>
          </cell>
          <cell r="E949" t="str">
            <v> AWM E101344 STYLE 2468 VW-1 80℃ 300V SPACE SHUTTLE ---------- (OD=3.42*1.9 一邊印字,一個短虛線長度為2-3mm)</v>
          </cell>
        </row>
        <row r="950">
          <cell r="A950">
            <v>869</v>
          </cell>
          <cell r="B950" t="str">
            <v>2725</v>
          </cell>
          <cell r="C950" t="str">
            <v>Y</v>
          </cell>
          <cell r="D950" t="str">
            <v>1.0</v>
          </cell>
          <cell r="E950" t="str">
            <v> AWM E101344 STYLE 2725 VW-1 60℃ 30V SPACE SHUTTLE  (OD=3.7*4.2*3.7 中間印字)</v>
          </cell>
        </row>
        <row r="951">
          <cell r="A951">
            <v>870</v>
          </cell>
          <cell r="B951" t="str">
            <v>2919</v>
          </cell>
          <cell r="C951" t="str">
            <v>N</v>
          </cell>
          <cell r="D951" t="str">
            <v>1.6</v>
          </cell>
          <cell r="E951" t="str">
            <v> AWM E101344 STYLE 2919 30V 80℃ VW-1 WIR LOW VOLTAGE COMPUTER CABLE 34PR/28AWG/FB-02</v>
          </cell>
        </row>
        <row r="952">
          <cell r="A952">
            <v>871</v>
          </cell>
          <cell r="B952" t="str">
            <v>2464</v>
          </cell>
          <cell r="C952" t="str">
            <v>N</v>
          </cell>
          <cell r="D952" t="str">
            <v>1.6</v>
          </cell>
          <cell r="E952" t="str">
            <v> AWM E101344 STYLE 2464 300V 80℃ VW-1 WIR COMPUTER CABLE 6PR/26AWG/FB-01</v>
          </cell>
        </row>
        <row r="953">
          <cell r="A953">
            <v>872</v>
          </cell>
          <cell r="B953">
            <v>2464</v>
          </cell>
          <cell r="C953" t="str">
            <v>N</v>
          </cell>
          <cell r="D953">
            <v>1.2</v>
          </cell>
          <cell r="E953" t="str">
            <v> AWM E101344 STYLE 2464 VW-1 80℃ 300V 28AWG COMPUCABLE CORP</v>
          </cell>
        </row>
        <row r="954">
          <cell r="A954" t="str">
            <v>872C</v>
          </cell>
          <cell r="B954">
            <v>2464</v>
          </cell>
          <cell r="C954" t="str">
            <v>N</v>
          </cell>
          <cell r="D954">
            <v>1.2</v>
          </cell>
          <cell r="E954" t="str">
            <v> AWM E101344-C STYLE 2464 VW-1 80℃ 300V 28AWG COMPUCABLE CORP</v>
          </cell>
        </row>
        <row r="955">
          <cell r="A955">
            <v>873</v>
          </cell>
          <cell r="B955">
            <v>2844</v>
          </cell>
          <cell r="C955" t="str">
            <v>Y</v>
          </cell>
          <cell r="D955">
            <v>1.6</v>
          </cell>
          <cell r="E955" t="str">
            <v> AWM E101344 STYLE 2844 80℃ 30V SPACE SHUTTLE VW-1 LOW VOLTAGE COMPUTER CABLE</v>
          </cell>
        </row>
        <row r="956">
          <cell r="A956">
            <v>874</v>
          </cell>
          <cell r="B956" t="str">
            <v>1354</v>
          </cell>
          <cell r="C956" t="str">
            <v>N</v>
          </cell>
          <cell r="D956">
            <v>1.6</v>
          </cell>
          <cell r="E956" t="str">
            <v>TS-ELEKTRONIK 4012-1.5</v>
          </cell>
        </row>
        <row r="957">
          <cell r="A957">
            <v>875</v>
          </cell>
          <cell r="B957" t="str">
            <v>CL2</v>
          </cell>
          <cell r="C957" t="str">
            <v>Y</v>
          </cell>
          <cell r="D957" t="str">
            <v>1.0</v>
          </cell>
          <cell r="E957" t="str">
            <v>E120414 (UL) TYPE CL2 22AWG 75℃ SPACE SHUTTLE</v>
          </cell>
        </row>
        <row r="958">
          <cell r="A958">
            <v>876</v>
          </cell>
          <cell r="B958" t="str">
            <v>1354</v>
          </cell>
          <cell r="C958" t="str">
            <v>N</v>
          </cell>
          <cell r="D958" t="str">
            <v>1.0</v>
          </cell>
          <cell r="E958" t="str">
            <v> AWM E101344 STYLE 1354 80℃ 30V</v>
          </cell>
        </row>
        <row r="959">
          <cell r="A959">
            <v>877</v>
          </cell>
          <cell r="B959" t="str">
            <v>CM+CSA</v>
          </cell>
          <cell r="C959" t="str">
            <v>Y</v>
          </cell>
          <cell r="D959" t="str">
            <v>1.2</v>
          </cell>
          <cell r="E959" t="str">
            <v>E129760 (UL) TYPE CM 75℃ 3C/28AWG AND 1C/22AWG SPACE SHUTTLE   CSA LL80671 AWM ⅡA/B 80℃ 30V FT4</v>
          </cell>
        </row>
        <row r="960">
          <cell r="A960">
            <v>878</v>
          </cell>
          <cell r="B960" t="str">
            <v>UL 20276</v>
          </cell>
          <cell r="C960" t="str">
            <v>Y</v>
          </cell>
          <cell r="D960" t="str">
            <v>1.2</v>
          </cell>
          <cell r="E960" t="str">
            <v> AWM E101344 STYLE 20276 30AWG VW-1 80℃ 30V SPACE SHUTTLE</v>
          </cell>
        </row>
        <row r="961">
          <cell r="A961">
            <v>879</v>
          </cell>
          <cell r="B961" t="str">
            <v>2919</v>
          </cell>
          <cell r="C961" t="str">
            <v>Y</v>
          </cell>
          <cell r="D961" t="str">
            <v>1.6</v>
          </cell>
          <cell r="E961" t="str">
            <v xml:space="preserve">BELKIN DIGITAL PLUMBING         PRO SERIES        OPTIMUM DATA TRANSFER  AWM E101344 STYLE 2919 80℃ 30V VW-1 SPACE SHUTTLE LOW VOLTAGE COMPUTER CABLE </v>
          </cell>
        </row>
        <row r="962">
          <cell r="A962">
            <v>880</v>
          </cell>
          <cell r="B962" t="str">
            <v>1533</v>
          </cell>
          <cell r="C962" t="str">
            <v>Y</v>
          </cell>
          <cell r="D962" t="str">
            <v>0.6</v>
          </cell>
          <cell r="E962" t="str">
            <v> AWM E101344 STYLE 1533 80℃ SPACE SHUTTLE (併線 OD2.0*5.0 一邊印字)</v>
          </cell>
        </row>
        <row r="963">
          <cell r="A963">
            <v>881</v>
          </cell>
          <cell r="B963" t="str">
            <v>2464+CL2+CSA</v>
          </cell>
          <cell r="C963" t="str">
            <v>Y</v>
          </cell>
          <cell r="D963" t="str">
            <v>1.2</v>
          </cell>
          <cell r="E963" t="str">
            <v>E120414 (UL) TYPE CL2 75℃ 24AWG ----- AWM 2464 SPACE SHUTLE    CSA LL80671 AWM ⅡA/B 80℃ 300V FT4 (OD5.0*5.0一邊印字)</v>
          </cell>
        </row>
        <row r="964">
          <cell r="A964">
            <v>882</v>
          </cell>
          <cell r="B964" t="str">
            <v>CM+CSA</v>
          </cell>
          <cell r="C964" t="str">
            <v>Y</v>
          </cell>
          <cell r="D964" t="str">
            <v>1.2</v>
          </cell>
          <cell r="E964" t="str">
            <v>E129760 (UL) TYPE CM 75℃ 28AWG SPACE SHUTTLE  CSA LL80671 AWM ⅡA/B 80℃ 30V FT4          USB CABLE</v>
          </cell>
        </row>
        <row r="965">
          <cell r="A965">
            <v>883</v>
          </cell>
          <cell r="B965" t="str">
            <v>CM+CSA</v>
          </cell>
          <cell r="C965" t="str">
            <v>Y</v>
          </cell>
          <cell r="D965" t="str">
            <v>1.2</v>
          </cell>
          <cell r="E965" t="str">
            <v>E129760 (UL) TYPE CM 75℃ 2C/28AWG AND 2C/26AWG SPACE SHUTTLE  CSA LL80671 AWM ⅡA/B 80℃ 30V FT4          USB CABLE</v>
          </cell>
        </row>
        <row r="966">
          <cell r="A966">
            <v>884</v>
          </cell>
          <cell r="B966" t="str">
            <v>CM+CSA</v>
          </cell>
          <cell r="C966" t="str">
            <v>Y</v>
          </cell>
          <cell r="D966" t="str">
            <v>1.2</v>
          </cell>
          <cell r="E966" t="str">
            <v>E129760 (UL) TYPE CM 75℃ 2C/28AWG AND 2C/24AWG SPACE SHUTTLE  CSA LL80671 AWM ⅡA/B 80℃ 30V FT4          USB CABLE</v>
          </cell>
        </row>
        <row r="967">
          <cell r="A967">
            <v>885</v>
          </cell>
          <cell r="B967" t="str">
            <v>CM+CSA</v>
          </cell>
          <cell r="C967" t="str">
            <v>Y</v>
          </cell>
          <cell r="D967" t="str">
            <v>1.2</v>
          </cell>
          <cell r="E967" t="str">
            <v>E129760 (UL) TYPE CM 75℃ 2C/28AWG AND 2C/22AWG SPACE SHUTTLE  CSA LL80671 AWM ⅡA/B 80℃ 30V FT4          USB CABLE</v>
          </cell>
        </row>
        <row r="968">
          <cell r="A968">
            <v>886</v>
          </cell>
          <cell r="B968" t="str">
            <v>CM+CSA</v>
          </cell>
          <cell r="C968" t="str">
            <v>Y</v>
          </cell>
          <cell r="D968" t="str">
            <v>1.2</v>
          </cell>
          <cell r="E968" t="str">
            <v>E129760 (UL) TYPE CM 75℃ 2C/28AWG AND 2C/20AWG SPACE SHUTTLE  CSA LL80671 AWM ⅡA/B 80℃ 30V FT4          USB CABLE</v>
          </cell>
        </row>
        <row r="969">
          <cell r="A969">
            <v>887</v>
          </cell>
          <cell r="B969" t="str">
            <v>CM+CSA</v>
          </cell>
          <cell r="C969" t="str">
            <v>N</v>
          </cell>
          <cell r="D969">
            <v>1.2</v>
          </cell>
          <cell r="E969" t="str">
            <v>E129760 (UL) TYPE CM 75℃ 2C/28AWG AND 2C/20AWG CSA LL80671 AWM ⅡA/B 80℃ 30V FT4           USB CABLE  NORTHSTAR</v>
          </cell>
        </row>
        <row r="970">
          <cell r="A970">
            <v>888</v>
          </cell>
          <cell r="B970">
            <v>2464</v>
          </cell>
          <cell r="C970" t="str">
            <v>Y</v>
          </cell>
          <cell r="D970">
            <v>1.6</v>
          </cell>
          <cell r="E970" t="str">
            <v> AWM E101344 STYLE 2464 VW-1 300V 80℃ SPACE SHUTTLE 20AWG</v>
          </cell>
        </row>
        <row r="971">
          <cell r="A971">
            <v>889</v>
          </cell>
          <cell r="B971">
            <v>1354</v>
          </cell>
          <cell r="C971" t="str">
            <v>Y</v>
          </cell>
          <cell r="D971">
            <v>0.6</v>
          </cell>
          <cell r="E971" t="str">
            <v> AWM E101344 STYLE 1354 28AWG 80℃ 30V SPACE SHUTTLE (OD=3.0*3.0 一邊印字)</v>
          </cell>
        </row>
        <row r="972">
          <cell r="A972" t="str">
            <v>889C</v>
          </cell>
          <cell r="B972">
            <v>1354</v>
          </cell>
          <cell r="C972" t="str">
            <v>Y</v>
          </cell>
          <cell r="D972">
            <v>0.6</v>
          </cell>
          <cell r="E972" t="str">
            <v> AWM E101344 STYLE 1354 28AWG 80℃ 30V SPACE SHUTTLE-C (OD=3.0*3.0 一邊印字)</v>
          </cell>
        </row>
        <row r="973">
          <cell r="A973">
            <v>890</v>
          </cell>
          <cell r="B973" t="str">
            <v>2547+CSA</v>
          </cell>
          <cell r="C973" t="str">
            <v>Y</v>
          </cell>
          <cell r="D973" t="str">
            <v>1.0</v>
          </cell>
          <cell r="E973" t="str">
            <v> AWM E101344 STYLE 2547 VW-1SC 26AWG 80℃ SPACE SHUTTLE  CSA LL80671 AWM ⅠA 80℃ FT1</v>
          </cell>
        </row>
        <row r="974">
          <cell r="A974" t="str">
            <v>890C</v>
          </cell>
          <cell r="B974" t="str">
            <v>2547+CSA</v>
          </cell>
          <cell r="C974" t="str">
            <v>Y</v>
          </cell>
          <cell r="D974" t="str">
            <v>1.0</v>
          </cell>
          <cell r="E974" t="str">
            <v> AWM E101344 STYLE 2547 VW-1SC 26AWG 80℃ SPACE SHUTTLE-C  CSA LL80671 AWM ⅠA 80℃ FT1</v>
          </cell>
        </row>
        <row r="975">
          <cell r="A975">
            <v>891</v>
          </cell>
          <cell r="B975" t="str">
            <v>2464+CL2+CSA</v>
          </cell>
          <cell r="C975" t="str">
            <v>N</v>
          </cell>
          <cell r="D975">
            <v>1.2</v>
          </cell>
          <cell r="E975" t="str">
            <v>E120414 (UL) TYPE CL2 75℃ ----- AWM 2464 26AWG CSA LL80671 AWM ⅡA/B 80℃ 300V FT4</v>
          </cell>
        </row>
        <row r="976">
          <cell r="A976">
            <v>892</v>
          </cell>
          <cell r="B976" t="str">
            <v>2464</v>
          </cell>
          <cell r="C976" t="str">
            <v>Y</v>
          </cell>
          <cell r="D976" t="str">
            <v>1.6</v>
          </cell>
          <cell r="E976" t="str">
            <v> AWM E101344 2464 VW-1 SR-PVC 80℃ 300V 28AWG SPACE SHUTTLE -3C16420        │     (兩組印字之間距離為130m/m, 中間一直線為裁線記號)</v>
          </cell>
        </row>
        <row r="977">
          <cell r="A977">
            <v>893</v>
          </cell>
          <cell r="B977" t="str">
            <v>CM</v>
          </cell>
          <cell r="C977" t="str">
            <v>Y</v>
          </cell>
          <cell r="D977">
            <v>1.2</v>
          </cell>
          <cell r="E977" t="str">
            <v>E129760 (UL) TYPE CM 75℃ 28AWG/2C AND 20AWG/2C SPACE SHUTTLE</v>
          </cell>
        </row>
        <row r="978">
          <cell r="A978">
            <v>894</v>
          </cell>
          <cell r="B978" t="str">
            <v>CM</v>
          </cell>
          <cell r="C978" t="str">
            <v>Y</v>
          </cell>
          <cell r="D978">
            <v>1.6</v>
          </cell>
          <cell r="E978" t="str">
            <v>SPACE SHUTTLE P/N S052C</v>
          </cell>
        </row>
        <row r="979">
          <cell r="A979">
            <v>895</v>
          </cell>
          <cell r="B979" t="str">
            <v>CMR</v>
          </cell>
          <cell r="C979" t="str">
            <v>Y</v>
          </cell>
          <cell r="D979">
            <v>1.2</v>
          </cell>
          <cell r="E979" t="str">
            <v>SPACE SHUTTLE MULTI-LAN VERIFIED (UL) CAT5 AND ETL TO EIA/TIA-568A 4UTP 24AWG CMR E129760</v>
          </cell>
        </row>
        <row r="980">
          <cell r="A980">
            <v>896</v>
          </cell>
          <cell r="B980" t="str">
            <v>CM</v>
          </cell>
          <cell r="C980" t="str">
            <v>Y</v>
          </cell>
          <cell r="D980">
            <v>1.2</v>
          </cell>
          <cell r="E980" t="str">
            <v>SPACE SHUTTLE MULTI-LAN VERIFIED (UL) CAT5 PATCH-CORD AND ETL TO EIA/TIA-568A 4UTP 24AWG STRANDED CM E129760</v>
          </cell>
        </row>
        <row r="981">
          <cell r="A981">
            <v>897</v>
          </cell>
          <cell r="B981" t="str">
            <v>CM</v>
          </cell>
          <cell r="C981" t="str">
            <v>Y</v>
          </cell>
          <cell r="D981">
            <v>1.2</v>
          </cell>
          <cell r="E981" t="str">
            <v>SPACE SHUTTLE MULTI-LAN VERIFIED (UL) CAT5 PATCH-CORD AND ETL TO EIA/TIA-568A 4STP 24AWG STRANDED CM E129762</v>
          </cell>
        </row>
        <row r="982">
          <cell r="A982">
            <v>898</v>
          </cell>
          <cell r="B982" t="str">
            <v>CMR</v>
          </cell>
          <cell r="C982" t="str">
            <v>N</v>
          </cell>
          <cell r="D982" t="str">
            <v>1.2</v>
          </cell>
          <cell r="E982" t="str">
            <v>MULTI-LAN VERIFIED (UL) CAT5 PATCH-CORD AND ETL TO EIA/TIA-568A 2UTP 24AWG STRANDED CMR E129760</v>
          </cell>
        </row>
        <row r="983">
          <cell r="A983">
            <v>899</v>
          </cell>
          <cell r="B983">
            <v>20276</v>
          </cell>
          <cell r="C983" t="str">
            <v>Y</v>
          </cell>
          <cell r="D983" t="str">
            <v>1.2</v>
          </cell>
          <cell r="E983" t="str">
            <v> AWM E101344 STYLE 20276 26AWG VW-1 80℃ 30V SPACE SHUTTLE</v>
          </cell>
        </row>
        <row r="984">
          <cell r="A984">
            <v>900</v>
          </cell>
          <cell r="B984" t="str">
            <v>2919</v>
          </cell>
          <cell r="C984" t="str">
            <v>N</v>
          </cell>
          <cell r="D984" t="str">
            <v>1.6</v>
          </cell>
          <cell r="E984" t="str">
            <v> AWM E101344 STYLE 2919 80℃ 30V VW-1 WIR LOW VOLTAGE COMPUTER CABLE 3C/04A-01</v>
          </cell>
        </row>
        <row r="985">
          <cell r="A985">
            <v>901</v>
          </cell>
          <cell r="B985" t="str">
            <v>2990</v>
          </cell>
          <cell r="C985" t="str">
            <v>N</v>
          </cell>
          <cell r="D985" t="str">
            <v>1.6</v>
          </cell>
          <cell r="E985" t="str">
            <v> AWM E101344 STYLE 2990 80℃ 30V VW-1 WIR LOW VOLTAGE COMPUTER CABLE 25PR/28AWG/FB-01</v>
          </cell>
        </row>
        <row r="986">
          <cell r="A986">
            <v>902</v>
          </cell>
          <cell r="B986" t="str">
            <v>1500+CSA</v>
          </cell>
          <cell r="C986" t="str">
            <v>N</v>
          </cell>
          <cell r="D986" t="str">
            <v>1.6</v>
          </cell>
          <cell r="E986" t="str">
            <v> AWM E101344 STYLE 1500  VW-1 105℃  600V SPACE SHUTTLE    CSA LL80671 AWM ⅠA 105℃  600V  FT1 (扁平線 OD=2.6*7.2)</v>
          </cell>
        </row>
        <row r="987">
          <cell r="A987">
            <v>903</v>
          </cell>
          <cell r="B987" t="str">
            <v>20251</v>
          </cell>
          <cell r="C987" t="str">
            <v>N</v>
          </cell>
          <cell r="D987" t="str">
            <v>1.2</v>
          </cell>
          <cell r="E987" t="str">
            <v> AWM E101344 STYLE 20251 60℃ 150V AAA00561</v>
          </cell>
        </row>
        <row r="988">
          <cell r="A988">
            <v>904</v>
          </cell>
          <cell r="B988" t="str">
            <v>20276</v>
          </cell>
          <cell r="C988" t="str">
            <v>Y</v>
          </cell>
          <cell r="D988" t="str">
            <v>0.6</v>
          </cell>
          <cell r="E988" t="str">
            <v> AWM E101344 STYLE 20276 VW-1 80℃ 30V SPACE SHUTTLE  (三併線 OD=2.7*2.7*2.7)</v>
          </cell>
        </row>
        <row r="989">
          <cell r="A989">
            <v>905</v>
          </cell>
          <cell r="B989" t="str">
            <v>20276</v>
          </cell>
          <cell r="C989" t="str">
            <v>N</v>
          </cell>
          <cell r="D989" t="str">
            <v>1.6</v>
          </cell>
          <cell r="E989" t="str">
            <v> AWM E101344 STYLE 20276 80℃ 30V VW-1 IEEE 1284 COMPLIANT BELKIN DIGITAL PLUMBING             PRO SERIES            OPTIMIM DATA TRANSFER WWW. BELKIN. COM</v>
          </cell>
        </row>
        <row r="990">
          <cell r="A990">
            <v>906</v>
          </cell>
          <cell r="B990" t="str">
            <v>1185+CSA</v>
          </cell>
          <cell r="C990" t="str">
            <v>Y</v>
          </cell>
          <cell r="D990" t="str">
            <v>0.6</v>
          </cell>
          <cell r="E990" t="str">
            <v> AWM E101344 STYLE 1185 VW-1SC 20AWG  80℃ 300V SPACE SHUTTLE        CSA LL80671 AWM I B FT1</v>
          </cell>
        </row>
        <row r="991">
          <cell r="A991">
            <v>907</v>
          </cell>
          <cell r="B991" t="str">
            <v>1571+CSA</v>
          </cell>
          <cell r="C991" t="str">
            <v>Y</v>
          </cell>
          <cell r="D991" t="str">
            <v>0.6</v>
          </cell>
          <cell r="E991" t="str">
            <v> AWM E101344 STYLE 1571  80℃ 30V 18AWG SPACE SHUTTLE    CSA LL80671 AWM   I A   FT1</v>
          </cell>
        </row>
        <row r="992">
          <cell r="A992">
            <v>908</v>
          </cell>
          <cell r="B992" t="str">
            <v>20276</v>
          </cell>
          <cell r="C992" t="str">
            <v>N</v>
          </cell>
          <cell r="D992" t="str">
            <v>1.6</v>
          </cell>
          <cell r="E992" t="str">
            <v> AWM E101344 STYLE 20276 60℃ 30V VW-1 VESA-P&amp;D DIGITAL MONITOR &amp; CHARGE POWER</v>
          </cell>
        </row>
        <row r="993">
          <cell r="A993">
            <v>909</v>
          </cell>
          <cell r="B993" t="str">
            <v>20276</v>
          </cell>
          <cell r="C993" t="str">
            <v>N</v>
          </cell>
          <cell r="D993" t="str">
            <v>1.6</v>
          </cell>
          <cell r="E993" t="str">
            <v>  AWM E101344 STYLE 20276 60℃ 30V VW-1 VESA-P&amp;D DIGITAL BASIC,USE,IEEE 1394 &amp; CHARGE POWER</v>
          </cell>
        </row>
        <row r="994">
          <cell r="A994">
            <v>910</v>
          </cell>
          <cell r="B994" t="str">
            <v>20276</v>
          </cell>
          <cell r="C994" t="str">
            <v>N</v>
          </cell>
          <cell r="D994" t="str">
            <v>1.6</v>
          </cell>
          <cell r="E994" t="str">
            <v> AWM E101344 STYLE 20276 60℃ 30V VW-1 VESA-P&amp;D DIGITAL MONITOR, USB &amp; CHARGE POWER</v>
          </cell>
        </row>
        <row r="995">
          <cell r="A995">
            <v>911</v>
          </cell>
          <cell r="B995" t="str">
            <v>20251</v>
          </cell>
          <cell r="C995" t="str">
            <v>N</v>
          </cell>
          <cell r="D995" t="str">
            <v>0.6</v>
          </cell>
          <cell r="E995" t="str">
            <v> AWM E101344 STYLE 20251 60℃ 150V AAA00051 (扁平線 OD=2.5*4.8)</v>
          </cell>
        </row>
        <row r="996">
          <cell r="A996">
            <v>912</v>
          </cell>
          <cell r="B996" t="str">
            <v>20276</v>
          </cell>
          <cell r="C996" t="str">
            <v>Y</v>
          </cell>
          <cell r="D996" t="str">
            <v>1.2</v>
          </cell>
          <cell r="E996" t="str">
            <v> AWM E101344 STYLE 20276 VW-1 80℃ 30V SPACE SHUTTLE NOTE BOOK CABLE</v>
          </cell>
        </row>
        <row r="997">
          <cell r="A997">
            <v>913</v>
          </cell>
          <cell r="B997" t="str">
            <v>2851</v>
          </cell>
          <cell r="C997" t="str">
            <v>Y</v>
          </cell>
          <cell r="D997" t="str">
            <v>1.2</v>
          </cell>
          <cell r="E997" t="str">
            <v> AWM E101344 STYLE 2851 80℃ 30V SPACE SHUTTLE</v>
          </cell>
        </row>
        <row r="998">
          <cell r="A998">
            <v>914</v>
          </cell>
          <cell r="B998" t="str">
            <v>CM</v>
          </cell>
          <cell r="C998" t="str">
            <v>Y</v>
          </cell>
          <cell r="D998" t="str">
            <v>1.2</v>
          </cell>
          <cell r="E998" t="str">
            <v>SPACE SHUTTLE MULTI-LAN VERIFIED (UL) CAT5 PATCH-CORD AND ETL TO EIA/TIA-568A 2UTP 24AWG STRANDED CM E129760  (噴字用)</v>
          </cell>
        </row>
        <row r="999">
          <cell r="A999">
            <v>915</v>
          </cell>
          <cell r="B999" t="str">
            <v>CL2+CSA</v>
          </cell>
          <cell r="C999" t="str">
            <v>N</v>
          </cell>
          <cell r="D999" t="str">
            <v>1.6</v>
          </cell>
          <cell r="E999" t="str">
            <v>TS-ELEKTRONIK 4014</v>
          </cell>
        </row>
        <row r="1000">
          <cell r="A1000">
            <v>916</v>
          </cell>
          <cell r="B1000" t="str">
            <v>CL2+CSA</v>
          </cell>
          <cell r="C1000" t="str">
            <v>N</v>
          </cell>
          <cell r="D1000" t="str">
            <v>1.6</v>
          </cell>
          <cell r="E1000" t="str">
            <v>TS-ELEKTRONIK 4014-3</v>
          </cell>
        </row>
        <row r="1001">
          <cell r="A1001">
            <v>917</v>
          </cell>
          <cell r="B1001" t="str">
            <v>CL2+CSA</v>
          </cell>
          <cell r="C1001" t="str">
            <v>N</v>
          </cell>
          <cell r="D1001" t="str">
            <v>1.6</v>
          </cell>
          <cell r="E1001" t="str">
            <v>E120414 (UL) TYPE CL2 75℃ 22AWG  CSA LL80671 AWM ⅡA/B 80℃ 300V FT4</v>
          </cell>
        </row>
        <row r="1002">
          <cell r="A1002">
            <v>918</v>
          </cell>
          <cell r="B1002" t="str">
            <v>CL2+CSA</v>
          </cell>
          <cell r="C1002" t="str">
            <v>N</v>
          </cell>
          <cell r="D1002" t="str">
            <v>1.6</v>
          </cell>
          <cell r="E1002" t="str">
            <v>E120414 (UL) TYPE CL2 3C/28AWG AND 8C/24AWG 75℃ BLACK BOX CORPORATION GUARANTEED FOR LIFE (412) 746-5500   CSA LL80671 AWM ⅡA/B 80℃ 150V FT4 (GUARANTEED FOR LIFE 為方二粗體, 其它字體為方一體)</v>
          </cell>
        </row>
        <row r="1003">
          <cell r="A1003">
            <v>919</v>
          </cell>
          <cell r="B1003" t="str">
            <v>2464+CSA</v>
          </cell>
          <cell r="C1003" t="str">
            <v>N</v>
          </cell>
          <cell r="D1003" t="str">
            <v>1.2</v>
          </cell>
          <cell r="E1003" t="str">
            <v> AWM E101344 STYLE 2464 VW-1 80℃ 300V    CSA LL80671 AWM ⅡA/B 80℃ 300V FT1 BLACK BOX CORPORATION GUARANTEED FOR LIFE (412) 746-5500 (GUARANTEED FOR LIFE 為方二粗體, 其它字體為方一體)</v>
          </cell>
        </row>
        <row r="1004">
          <cell r="A1004">
            <v>920</v>
          </cell>
          <cell r="B1004" t="str">
            <v>20276</v>
          </cell>
          <cell r="C1004" t="str">
            <v>N</v>
          </cell>
          <cell r="D1004" t="str">
            <v>1.6</v>
          </cell>
          <cell r="E1004" t="str">
            <v>SIGMA KOKI MD-24- COMS -使用下。</v>
          </cell>
        </row>
        <row r="1005">
          <cell r="A1005">
            <v>921</v>
          </cell>
          <cell r="B1005" t="str">
            <v>20276</v>
          </cell>
          <cell r="C1005" t="str">
            <v>N</v>
          </cell>
          <cell r="D1005" t="str">
            <v>1.6</v>
          </cell>
          <cell r="E1005" t="str">
            <v>BELKIN DIGITAL PLUMBING         PRO SERIES        OPTIMUM DATA TRANSFER WWW.BELKIN.COM</v>
          </cell>
        </row>
        <row r="1006">
          <cell r="A1006">
            <v>922</v>
          </cell>
          <cell r="B1006" t="str">
            <v>20276</v>
          </cell>
          <cell r="C1006" t="str">
            <v>N</v>
          </cell>
          <cell r="D1006" t="str">
            <v>1.6</v>
          </cell>
          <cell r="E1006" t="str">
            <v xml:space="preserve"> AWM E101344 STYLE 20276 80℃ 30V VW-1 BELKIN COMPONENTS PREMIUM DATA GRADE CABLE IEEE STD 1284-1994 COMPLIANT WWW. BELKIN. COM  </v>
          </cell>
        </row>
        <row r="1007">
          <cell r="A1007">
            <v>923</v>
          </cell>
          <cell r="B1007" t="str">
            <v>CM+CSA</v>
          </cell>
          <cell r="C1007" t="str">
            <v>N</v>
          </cell>
          <cell r="D1007" t="str">
            <v>1.2</v>
          </cell>
          <cell r="E1007" t="str">
            <v>CUSTOM MFD IN CHINA FOR SANWA SUPPLY</v>
          </cell>
        </row>
        <row r="1008">
          <cell r="A1008">
            <v>924</v>
          </cell>
          <cell r="B1008" t="str">
            <v>CM+CSA</v>
          </cell>
          <cell r="C1008" t="str">
            <v>N</v>
          </cell>
          <cell r="D1008" t="str">
            <v>1.6</v>
          </cell>
          <cell r="E1008" t="str">
            <v>CUSTOM MFD IN CHINA FOR SANWA SUPPLY</v>
          </cell>
        </row>
        <row r="1009">
          <cell r="A1009">
            <v>925</v>
          </cell>
          <cell r="B1009" t="str">
            <v>2835+CL2</v>
          </cell>
          <cell r="C1009" t="str">
            <v>N</v>
          </cell>
          <cell r="D1009" t="str">
            <v>1.2</v>
          </cell>
          <cell r="E1009" t="str">
            <v>CUSTOM MFD IN CHINA FOR SANWA SUPPLY</v>
          </cell>
        </row>
        <row r="1010">
          <cell r="A1010">
            <v>926</v>
          </cell>
          <cell r="B1010" t="str">
            <v>2835+CL2</v>
          </cell>
          <cell r="C1010" t="str">
            <v>N</v>
          </cell>
          <cell r="D1010" t="str">
            <v>1.2</v>
          </cell>
          <cell r="E1010" t="str">
            <v>WIN SCHOOL</v>
          </cell>
        </row>
        <row r="1011">
          <cell r="A1011">
            <v>927</v>
          </cell>
          <cell r="B1011" t="str">
            <v>2835+CL2</v>
          </cell>
          <cell r="C1011" t="str">
            <v>Y</v>
          </cell>
          <cell r="D1011" t="str">
            <v>1.2</v>
          </cell>
          <cell r="E1011" t="str">
            <v>E120414 (UL) TYPE CL2 75℃ 28AWG/4C AND 20AWG/1C -----AWM 2835 SPACE SHUTTLE</v>
          </cell>
        </row>
        <row r="1012">
          <cell r="A1012">
            <v>928</v>
          </cell>
          <cell r="B1012" t="str">
            <v>2464</v>
          </cell>
          <cell r="C1012" t="str">
            <v>N</v>
          </cell>
          <cell r="D1012" t="str">
            <v>1.2</v>
          </cell>
          <cell r="E1012" t="str">
            <v>WIN SCHOOL</v>
          </cell>
        </row>
        <row r="1013">
          <cell r="A1013">
            <v>929</v>
          </cell>
          <cell r="B1013" t="str">
            <v>2919</v>
          </cell>
          <cell r="C1013" t="str">
            <v>Y</v>
          </cell>
          <cell r="D1013" t="str">
            <v>1.6</v>
          </cell>
          <cell r="E1013" t="str">
            <v>BELKIN DIGITAL PLUMBING             PRO SERIES           OPTIMUM DATA TRANSFER  AWM E101344 STYLE 2919 80℃ 30V VW-1 SPACE SHUTTLE LOW VOLTAGE COMPUTER CABLE WWW.BELKIN.COM</v>
          </cell>
        </row>
        <row r="1014">
          <cell r="A1014">
            <v>930</v>
          </cell>
          <cell r="B1014" t="str">
            <v>2464</v>
          </cell>
          <cell r="C1014" t="str">
            <v>N</v>
          </cell>
          <cell r="D1014" t="str">
            <v>1.6</v>
          </cell>
          <cell r="E1014" t="str">
            <v> AWM E101344 STYLE 2464 VW-1 300V 80℃ BELKIN DIGITAL PLUMBING     PRO SERIES      OPTIMUM DATA TRANSFER WWW.BELKIN.COM</v>
          </cell>
        </row>
        <row r="1015">
          <cell r="A1015">
            <v>931</v>
          </cell>
          <cell r="B1015" t="str">
            <v>CM+CSA</v>
          </cell>
          <cell r="C1015" t="str">
            <v>Y</v>
          </cell>
          <cell r="D1015">
            <v>1.2</v>
          </cell>
          <cell r="E1015" t="str">
            <v>SPACE SHUTTLE MULTI-LAN VERIFIED (UL) CAT5 PATCH-CORD AND ETL TO EIA/TIA-568A 4UTP 24AWG STRANDED CM E129760 CSA LL80671 AWM ⅡA/B 80℃ 300V FT4 (噴字用)</v>
          </cell>
        </row>
        <row r="1016">
          <cell r="A1016">
            <v>932</v>
          </cell>
          <cell r="B1016" t="str">
            <v>CM+CSA</v>
          </cell>
          <cell r="C1016" t="str">
            <v>Y</v>
          </cell>
          <cell r="D1016">
            <v>1.2</v>
          </cell>
          <cell r="E1016" t="str">
            <v>SPACE SHUTTLE MULTI-LAN VERIFIED (UL) CAT5 PATCH-CORD AND ETL TO EIA/TIA-568A 4STP 24AWG STRANDED CM E129760 CSA LL80671 AWM ⅡA/B 80℃ 300V FT4 (噴字用)</v>
          </cell>
        </row>
        <row r="1017">
          <cell r="A1017">
            <v>933</v>
          </cell>
          <cell r="B1017" t="str">
            <v>CM+CSA</v>
          </cell>
          <cell r="C1017" t="str">
            <v>Y</v>
          </cell>
          <cell r="D1017" t="str">
            <v>1.2</v>
          </cell>
          <cell r="E1017" t="str">
            <v>SPACE SHUTTLE MULTI-LAN VERIFIED (UL) CAT5 PATCH-CORD AND ETL TO EIA/TIA-568A 2STP 24AWG STRANDED CM E129760 CSA LL80671 AWM ⅡA/B 80℃ 300V FT4 (噴字用)</v>
          </cell>
        </row>
        <row r="1018">
          <cell r="A1018">
            <v>934</v>
          </cell>
          <cell r="B1018" t="str">
            <v>20276</v>
          </cell>
          <cell r="C1018" t="str">
            <v>Y</v>
          </cell>
          <cell r="D1018" t="str">
            <v>1.6</v>
          </cell>
          <cell r="E1018" t="str">
            <v>SPACE SHUTTLE P/N S110C</v>
          </cell>
        </row>
        <row r="1019">
          <cell r="A1019">
            <v>935</v>
          </cell>
          <cell r="B1019" t="str">
            <v>20276</v>
          </cell>
          <cell r="C1019" t="str">
            <v>N</v>
          </cell>
          <cell r="D1019" t="str">
            <v>1.2</v>
          </cell>
          <cell r="E1019" t="str">
            <v> AWM E101344 STYLE 20276 VW-1 80℃ 30V
                                                          UNIXTAR                        (UNIXTAR 字樣在兩組字中間)</v>
          </cell>
        </row>
        <row r="1020">
          <cell r="A1020">
            <v>936</v>
          </cell>
          <cell r="B1020" t="str">
            <v>20276</v>
          </cell>
          <cell r="C1020" t="str">
            <v>N</v>
          </cell>
          <cell r="D1020" t="str">
            <v>1.6</v>
          </cell>
          <cell r="E1020" t="str">
            <v> AWM E101344 STYLE 2990 VW-1 80℃ 30V LOW VOLTAGE COMPUTER CABLE                        UNIXTAR                        (UNIXTAR 字樣在兩組字中間)</v>
          </cell>
        </row>
        <row r="1021">
          <cell r="A1021" t="str">
            <v>936C</v>
          </cell>
          <cell r="B1021" t="str">
            <v>20276</v>
          </cell>
          <cell r="C1021" t="str">
            <v>N</v>
          </cell>
          <cell r="D1021" t="str">
            <v>1.6</v>
          </cell>
          <cell r="E1021" t="str">
            <v> AWM E101344-C  STYLE 2990 VW-1 80℃ 30V LOW VOLTAGE COMPUTER CABLE                        UNIXTAR                         (UNIXTAR 字樣在兩組字中間)</v>
          </cell>
        </row>
        <row r="1022">
          <cell r="A1022">
            <v>937</v>
          </cell>
          <cell r="B1022" t="str">
            <v>20276</v>
          </cell>
          <cell r="C1022" t="str">
            <v>Y</v>
          </cell>
          <cell r="D1022" t="str">
            <v>1.6</v>
          </cell>
          <cell r="E1022" t="str">
            <v xml:space="preserve"> AWM E101344 STYLE 20276 80℃ 30V VW-1 SPACE SHUTTLE ----- IEEE 1284 COMPLIANT FEPCO </v>
          </cell>
        </row>
        <row r="1023">
          <cell r="A1023">
            <v>938</v>
          </cell>
          <cell r="B1023" t="str">
            <v>1500+CSA</v>
          </cell>
          <cell r="C1023" t="str">
            <v>Y</v>
          </cell>
          <cell r="D1023" t="str">
            <v>1.6</v>
          </cell>
          <cell r="E1023" t="str">
            <v> AWM E101344 STYLE 1500  19AWG VW-1 105℃  600V SPACE SHUTTLE    CSA LL80671 AWM ⅠA 105℃  600V  FT1 (扁平線 OD=2.6*7.2)</v>
          </cell>
        </row>
        <row r="1024">
          <cell r="A1024">
            <v>939</v>
          </cell>
          <cell r="B1024" t="str">
            <v>1500+CSA</v>
          </cell>
          <cell r="C1024" t="str">
            <v>Y</v>
          </cell>
          <cell r="D1024" t="str">
            <v>1.6</v>
          </cell>
          <cell r="E1024" t="str">
            <v> AWM E101344 STYLE 1500  16AWG VW-1 105℃  600V SPACE SHUTTLE    CSA LL80671 AWM ⅠA 105℃  600V  FT1 (扁平線 OD=2.6*7.2)</v>
          </cell>
        </row>
        <row r="1025">
          <cell r="A1025">
            <v>940</v>
          </cell>
          <cell r="B1025" t="str">
            <v>CM+CSA</v>
          </cell>
          <cell r="C1025" t="str">
            <v>N</v>
          </cell>
          <cell r="D1025" t="str">
            <v>1.2</v>
          </cell>
          <cell r="E1025" t="str">
            <v>E129760 (UL) CM 60℃ 4PR 24AWG CSA FT4 VERIFIED (UL) CAT.5 ETL VERIFIED TO TIA/EIA 568A CAT.5 --- UTP (噴字用)</v>
          </cell>
        </row>
        <row r="1026">
          <cell r="A1026">
            <v>941</v>
          </cell>
          <cell r="B1026" t="str">
            <v>20276</v>
          </cell>
          <cell r="C1026" t="str">
            <v>N</v>
          </cell>
          <cell r="D1026" t="str">
            <v>1.6</v>
          </cell>
          <cell r="E1026" t="str">
            <v> AWM E101344 STYLE 20276 60℃ 30V VW-1 VESA-P&amp;D DIGITAL MONITOR, USB, IEEE 1394 &amp; CHARGE POWER</v>
          </cell>
        </row>
        <row r="1027">
          <cell r="A1027">
            <v>942</v>
          </cell>
          <cell r="B1027" t="str">
            <v>2464</v>
          </cell>
          <cell r="C1027" t="str">
            <v>N</v>
          </cell>
          <cell r="D1027" t="str">
            <v>1.6</v>
          </cell>
          <cell r="E1027" t="str">
            <v> AWM E101344 STYLE 2464 300V 80℃ VW-1 WIR COMPUTER CABLE 5PR/26AWG/FB-01</v>
          </cell>
        </row>
        <row r="1028">
          <cell r="A1028">
            <v>943</v>
          </cell>
          <cell r="B1028" t="str">
            <v>CM+CSA</v>
          </cell>
          <cell r="C1028" t="str">
            <v>Y</v>
          </cell>
          <cell r="D1028" t="str">
            <v>1.6</v>
          </cell>
          <cell r="E1028" t="str">
            <v>SPACE SHUTTLE (UL) CAT-5 PATCH-CORD ETL VERIFIED EIA/TIA-568A UTP 24AWG STRANDED CM E129760 CSA LL80671 AWM ⅡA/B 80℃ 300V FT4 (噴字用)</v>
          </cell>
        </row>
        <row r="1029">
          <cell r="A1029">
            <v>944</v>
          </cell>
          <cell r="B1029" t="str">
            <v>20276+CSA</v>
          </cell>
          <cell r="C1029" t="str">
            <v>Y</v>
          </cell>
          <cell r="D1029" t="str">
            <v>1.6</v>
          </cell>
          <cell r="E1029" t="str">
            <v> AWM E101344 STYLE 20276 VW-1 80℃ 30V SPACE SHUTTLE   CSA LL80671 AWM ⅡA/B 80℃ 150V FT1  ( 印凹字 )</v>
          </cell>
        </row>
        <row r="1030">
          <cell r="A1030">
            <v>945</v>
          </cell>
          <cell r="B1030" t="str">
            <v>2725+CL2</v>
          </cell>
          <cell r="C1030" t="str">
            <v>Y</v>
          </cell>
          <cell r="D1030" t="str">
            <v>1.2</v>
          </cell>
          <cell r="E1030" t="str">
            <v>E120414 (UL) TYPE CL2 28AWG 75℃ ----- AWM 2725 SPACE SHUTTLE</v>
          </cell>
        </row>
        <row r="1031">
          <cell r="A1031">
            <v>946</v>
          </cell>
          <cell r="B1031" t="str">
            <v>1185</v>
          </cell>
          <cell r="C1031" t="str">
            <v>N</v>
          </cell>
          <cell r="D1031" t="str">
            <v>1.2</v>
          </cell>
          <cell r="E1031" t="str">
            <v>CUSTOM MFD IN CHINA FOR SANWA SUPPLY</v>
          </cell>
        </row>
        <row r="1032">
          <cell r="A1032">
            <v>947</v>
          </cell>
          <cell r="B1032" t="str">
            <v>2919+CL2</v>
          </cell>
          <cell r="C1032" t="str">
            <v>Y</v>
          </cell>
          <cell r="D1032" t="str">
            <v>1.2</v>
          </cell>
          <cell r="E1032" t="str">
            <v>E120414 (UL) TYPE CL2X 75℃ 22AWG SPACE SHUTTLE ----- AWM 2919 LOW VOLTAGE COMPUTER CABLE</v>
          </cell>
        </row>
        <row r="1033">
          <cell r="A1033">
            <v>948</v>
          </cell>
          <cell r="B1033" t="str">
            <v>1185</v>
          </cell>
          <cell r="C1033" t="str">
            <v>N</v>
          </cell>
          <cell r="D1033" t="str">
            <v>0.5</v>
          </cell>
          <cell r="E1033" t="str">
            <v> AWM E101344 STYLE 1185 VW-1 80℃ 300V                      UNIXTAR   (UNIXTAR 字樣在兩組字中間)</v>
          </cell>
        </row>
        <row r="1034">
          <cell r="A1034">
            <v>949</v>
          </cell>
          <cell r="B1034" t="str">
            <v>2835</v>
          </cell>
          <cell r="C1034" t="str">
            <v>N</v>
          </cell>
          <cell r="D1034" t="str">
            <v>1.2</v>
          </cell>
          <cell r="E1034" t="str">
            <v> AWM E101344 2835 VW-1 60℃ 30V                   UNIXTAR   (UNIXTAR 字樣在兩組字中間)</v>
          </cell>
        </row>
        <row r="1035">
          <cell r="A1035">
            <v>950</v>
          </cell>
          <cell r="B1035" t="str">
            <v>2464</v>
          </cell>
          <cell r="C1035" t="str">
            <v>N</v>
          </cell>
          <cell r="D1035" t="str">
            <v>1.2</v>
          </cell>
          <cell r="E1035" t="str">
            <v> AWM E101344 STYLE 2464 VW-1 300V 80℃                       UNIXTAR   (UNIXTAR 字樣在兩組字中間)</v>
          </cell>
        </row>
        <row r="1036">
          <cell r="A1036">
            <v>951</v>
          </cell>
          <cell r="B1036" t="str">
            <v>CMR+CSA</v>
          </cell>
          <cell r="C1036" t="str">
            <v>Y</v>
          </cell>
          <cell r="D1036" t="str">
            <v>1.2</v>
          </cell>
          <cell r="E1036" t="str">
            <v>SPACE SHUTTLE MULTI-LAN VERIFIED (UL) CAT5 AND ETL TO EIA/TIA-568A 4UTP 24AWG CMR E129760  CSA LL80671 AWM ⅡA/B  80℃ 300V FT4</v>
          </cell>
        </row>
        <row r="1037">
          <cell r="A1037">
            <v>952</v>
          </cell>
          <cell r="B1037" t="str">
            <v>2464+CSA+CL2</v>
          </cell>
          <cell r="C1037" t="str">
            <v>Y</v>
          </cell>
          <cell r="D1037" t="str">
            <v>1.2</v>
          </cell>
          <cell r="E1037" t="str">
            <v>E120414 (UL) TYPE CL2 75℃ 24AWG/7C AND 22AWG/5C ----- AWM 2464 SPACE SHUTTLE  CSA LL80671 AWM ⅡA/B 80℃ 300V FT4  (OD=6.0*6.0 一邊印字)</v>
          </cell>
        </row>
        <row r="1038">
          <cell r="A1038">
            <v>953</v>
          </cell>
          <cell r="B1038" t="str">
            <v>CM+CSA</v>
          </cell>
          <cell r="C1038" t="str">
            <v>N</v>
          </cell>
          <cell r="D1038" t="str">
            <v>1.2</v>
          </cell>
          <cell r="E1038" t="str">
            <v>E129760 (UL) CM  60℃ 4PR 24AWG  CSA FT4 VERIFIED (UL) CAT.5 ETL VERIFIED TO TIA/EIA 568A CAT.5 … UTP</v>
          </cell>
        </row>
        <row r="1039">
          <cell r="A1039">
            <v>954</v>
          </cell>
          <cell r="B1039" t="str">
            <v>2990+CSA</v>
          </cell>
          <cell r="C1039" t="str">
            <v>Y</v>
          </cell>
          <cell r="D1039" t="str">
            <v>1.2</v>
          </cell>
          <cell r="E1039" t="str">
            <v> AWM E101344 STYLE 2990 VW-1 80℃ 30V 28AWG LOW VOLTAGE COMPUTER CABLE SPACE SHUTTLE  CSA LL80671 AWM  ⅡA/B 80℃ 150V FT1</v>
          </cell>
        </row>
        <row r="1040">
          <cell r="A1040" t="str">
            <v>954C</v>
          </cell>
          <cell r="B1040" t="str">
            <v>2990+CSA</v>
          </cell>
          <cell r="C1040" t="str">
            <v>Y</v>
          </cell>
          <cell r="D1040" t="str">
            <v>1.2</v>
          </cell>
          <cell r="E1040" t="str">
            <v> AWM E101344 STYLE 2990 VW-1 80℃ 30V 28AWG LOW VOLTAGE COMPUTER CABLE SPACE SHUTTLE-C  CSA LL80671 AWM  ⅡA/B 80℃ 150V FT1</v>
          </cell>
        </row>
        <row r="1041">
          <cell r="A1041">
            <v>955</v>
          </cell>
          <cell r="B1041" t="str">
            <v>CM+CSA</v>
          </cell>
          <cell r="C1041" t="str">
            <v>N</v>
          </cell>
          <cell r="D1041" t="str">
            <v>1.2</v>
          </cell>
          <cell r="E1041" t="str">
            <v>E129760 (UL) TYPE CM 75℃ 2C/28AWG AND 2C/26AWG  CSA LL80671 AWM ⅡA/B 80℃ 30V FT4                  LOW SPEED USB COMPLIANT</v>
          </cell>
        </row>
        <row r="1042">
          <cell r="A1042">
            <v>956</v>
          </cell>
          <cell r="B1042" t="str">
            <v>CM+CSA</v>
          </cell>
          <cell r="C1042" t="str">
            <v>N</v>
          </cell>
          <cell r="D1042" t="str">
            <v>1.2</v>
          </cell>
          <cell r="E1042" t="str">
            <v>E129760 (UL) TYPE CM 75℃ 2C/28AWG AND 2C/24AWG  CSA LL80671 AWM ⅡA/B 80℃ 30V FT4                  HIGH SPEED USB COMPLIANT</v>
          </cell>
        </row>
        <row r="1043">
          <cell r="A1043">
            <v>957</v>
          </cell>
          <cell r="B1043" t="str">
            <v>2517</v>
          </cell>
          <cell r="C1043" t="str">
            <v>Y</v>
          </cell>
          <cell r="D1043" t="str">
            <v>1.2</v>
          </cell>
          <cell r="E1043" t="str">
            <v> AWM E101344 STYLE 2517 VW-1 300V 105℃ SPACE SHUTTLE</v>
          </cell>
        </row>
        <row r="1044">
          <cell r="A1044" t="str">
            <v>957C</v>
          </cell>
          <cell r="B1044" t="str">
            <v>2517</v>
          </cell>
          <cell r="C1044" t="str">
            <v>Y</v>
          </cell>
          <cell r="D1044" t="str">
            <v>1.2</v>
          </cell>
          <cell r="E1044" t="str">
            <v> AWM E101344 STYLE 2517 VW-1 300V 105℃ SPACE SHUTTLE-C</v>
          </cell>
        </row>
        <row r="1045">
          <cell r="A1045">
            <v>958</v>
          </cell>
          <cell r="B1045" t="str">
            <v>CL2+CSA</v>
          </cell>
          <cell r="C1045" t="str">
            <v>N</v>
          </cell>
          <cell r="D1045" t="str">
            <v>1.2</v>
          </cell>
          <cell r="E1045" t="str">
            <v>W  X  Interex 1-800-513-9744  E-mail:tech@interexinc.com  http://www.interex.com</v>
          </cell>
        </row>
        <row r="1046">
          <cell r="A1046">
            <v>959</v>
          </cell>
          <cell r="B1046" t="str">
            <v>2919+CL2</v>
          </cell>
          <cell r="C1046" t="str">
            <v>Y</v>
          </cell>
          <cell r="D1046" t="str">
            <v>1.2</v>
          </cell>
          <cell r="E1046" t="str">
            <v>E120414 (UL) TYPE CL2 26AWG 75℃ SPACE SHUTTLE ----- AWM 2919 LOW VOLTAGE COMPUTER CABLE</v>
          </cell>
        </row>
        <row r="1047">
          <cell r="A1047">
            <v>960</v>
          </cell>
          <cell r="B1047" t="str">
            <v>CL2+CSA</v>
          </cell>
          <cell r="C1047" t="str">
            <v>N</v>
          </cell>
          <cell r="D1047" t="str">
            <v>1.6</v>
          </cell>
          <cell r="E1047" t="str">
            <v>E120414 (UL) TYPE CL2 3C/28AWG AND 7C/24AWG 75℃ BLACK BOX CORPORATION GUARANTEED FOR LIFE (724)746-5500 CSA LL80671 AWM ⅡA/B 80℃ 150V FT4 (GUARANTEED FOR LIFE 為方二粗體, 其它字體為方一體)</v>
          </cell>
        </row>
        <row r="1048">
          <cell r="A1048">
            <v>961</v>
          </cell>
          <cell r="B1048" t="str">
            <v>2448+CL2+CSA</v>
          </cell>
          <cell r="C1048" t="str">
            <v>N</v>
          </cell>
          <cell r="D1048" t="str">
            <v>1.2</v>
          </cell>
          <cell r="E1048" t="str">
            <v>E120414 (UL) TYPE CL2 24AWG 75℃ ----- AWM 2448 LOW VOLTAGE COMPUTER CABLE BLACK BOX CORPORATION GUARANTEED FOR LIFE (724)746-5500 CSA LL80671 AWM ⅡA/B 80℃ 150V FT4 (GUARANTEED FOR LIFE 為方二粗體, 其它字體為方一體)</v>
          </cell>
        </row>
        <row r="1049">
          <cell r="A1049">
            <v>962</v>
          </cell>
          <cell r="B1049" t="str">
            <v>CL2+CSA</v>
          </cell>
          <cell r="C1049" t="str">
            <v>N</v>
          </cell>
          <cell r="D1049" t="str">
            <v>1.6</v>
          </cell>
          <cell r="E1049" t="str">
            <v>E120414 (UL) TYPE CL2 3C/28AWG AND 8C/24AWG 75℃ BLACK BOX CORPORATION GUARANTEED FOR LIFE (724)746-5500 CSA LL80671 AWM ⅡA/B 80℃ 150V FT4 (GUARANTEED FOR LIFE 為方二粗體, 其它字體為方一體)</v>
          </cell>
        </row>
        <row r="1050">
          <cell r="A1050">
            <v>963</v>
          </cell>
          <cell r="B1050" t="str">
            <v>2464+CSA</v>
          </cell>
          <cell r="C1050" t="str">
            <v>N</v>
          </cell>
          <cell r="D1050" t="str">
            <v>1.2</v>
          </cell>
          <cell r="E1050" t="str">
            <v xml:space="preserve"> AWM E101344 STYLE 2464 VW-1 80℃ 300V  CSA LL80671 AWM ⅡA/B 80℃ 300V FT1 BLACK BOX CORPORATION GUARANTEED FOR LIFE (724)746-5500  </v>
          </cell>
        </row>
        <row r="1051">
          <cell r="A1051" t="str">
            <v>963C</v>
          </cell>
          <cell r="B1051" t="str">
            <v>2464+CSA</v>
          </cell>
          <cell r="C1051" t="str">
            <v>N</v>
          </cell>
          <cell r="D1051" t="str">
            <v>1.2</v>
          </cell>
          <cell r="E1051" t="str">
            <v xml:space="preserve"> AWM E101344-C STYLE 2464 VW-1 80℃ 300V  CSA LL80671 AWM ⅡA/B 80℃ 300V FT1 BLACK BOX CORPORATION GUARANTEED FOR LIFE (724)746-5500  </v>
          </cell>
        </row>
        <row r="1052">
          <cell r="A1052">
            <v>964</v>
          </cell>
          <cell r="B1052" t="str">
            <v>CMR+CSA</v>
          </cell>
          <cell r="C1052" t="str">
            <v>Y</v>
          </cell>
          <cell r="D1052" t="str">
            <v>1.2</v>
          </cell>
          <cell r="E1052" t="str">
            <v>SPACE SHUTTLE ELITE 350 UTP CAT.5 E129760 CMR 75℃ UTP 4PR 24AWG VERIFIED (UL) CSA CMR (FT4) LL80671 ETL VERIFIED  (OD=3.3*8.9 噴字用)</v>
          </cell>
        </row>
        <row r="1053">
          <cell r="A1053">
            <v>965</v>
          </cell>
          <cell r="B1053" t="str">
            <v>1354</v>
          </cell>
          <cell r="C1053" t="str">
            <v>N</v>
          </cell>
          <cell r="D1053" t="str">
            <v>1.2</v>
          </cell>
          <cell r="E1053" t="str">
            <v> AWM E101344 STYLE 1354 80℃ 30V ----- RG-58A/U COAX 50ohm</v>
          </cell>
        </row>
        <row r="1054">
          <cell r="A1054">
            <v>966</v>
          </cell>
          <cell r="B1054" t="str">
            <v>2464</v>
          </cell>
          <cell r="C1054" t="str">
            <v>N</v>
          </cell>
          <cell r="D1054" t="str">
            <v>1.2</v>
          </cell>
          <cell r="E1054" t="str">
            <v> AWM E101344 STYLE 2464 VW-1 300V 80℃      TAIYO</v>
          </cell>
        </row>
        <row r="1055">
          <cell r="A1055">
            <v>967</v>
          </cell>
          <cell r="B1055" t="str">
            <v>1354+CSA</v>
          </cell>
          <cell r="C1055" t="str">
            <v>N</v>
          </cell>
          <cell r="D1055" t="str">
            <v>0.6</v>
          </cell>
          <cell r="E1055" t="str">
            <v> AWM E101344 STYLE 1354 80℃ 30V    CSA LL80671 AWM ⅠA 80℃ 150V FT1  (OD=3.0*3.0 一邊印字)</v>
          </cell>
        </row>
        <row r="1056">
          <cell r="A1056">
            <v>968</v>
          </cell>
          <cell r="B1056" t="str">
            <v>2464+CSA</v>
          </cell>
          <cell r="C1056" t="str">
            <v>N</v>
          </cell>
          <cell r="D1056" t="str">
            <v>1.6</v>
          </cell>
          <cell r="E1056" t="str">
            <v> AWM E101344 STYLE 2464 VW-1 80℃ 300V CSA LL80671 AWM ⅡA/B FT1 SPACE SHUTTLE BELKIN DIGITAL PLUMBING      GOLD SERIES      OPTIMUM DATA TRANSFER WWW . BELKIN . COM</v>
          </cell>
        </row>
        <row r="1057">
          <cell r="A1057">
            <v>969</v>
          </cell>
          <cell r="B1057" t="str">
            <v>1354+CSA</v>
          </cell>
          <cell r="C1057" t="str">
            <v>N</v>
          </cell>
          <cell r="D1057" t="str">
            <v>0.6</v>
          </cell>
          <cell r="E1057" t="str">
            <v> AWM E101344 STYLE 1354 80℃ 30V    CSA LL80671 AWM ⅠA 80℃ 150V FT1 ---------------------------(OD=3.0*3.0 一邊印字, 虛線須連貫)</v>
          </cell>
        </row>
        <row r="1058">
          <cell r="A1058">
            <v>970</v>
          </cell>
          <cell r="B1058" t="str">
            <v>2464+CSA</v>
          </cell>
          <cell r="C1058" t="str">
            <v>Y</v>
          </cell>
          <cell r="D1058" t="str">
            <v>1.6</v>
          </cell>
          <cell r="E1058" t="str">
            <v> AWM E101344 STYLE 2464 VW-1 80℃ 300V CSA LL80671 AWM ⅡA/B FT1 SPACE SHUTTLE BELKIN DIGITAL PLUMBING     PRO SERIES     OPTIMUM DATA TRANSFER WWW . BELKIN . COM</v>
          </cell>
        </row>
        <row r="1059">
          <cell r="A1059">
            <v>971</v>
          </cell>
          <cell r="B1059" t="str">
            <v>20276</v>
          </cell>
          <cell r="C1059" t="str">
            <v>N</v>
          </cell>
          <cell r="D1059" t="str">
            <v>1.2</v>
          </cell>
          <cell r="E1059" t="str">
            <v>TS-ELEKTRONIK 4014-5</v>
          </cell>
        </row>
        <row r="1060">
          <cell r="A1060">
            <v>972</v>
          </cell>
          <cell r="B1060" t="str">
            <v>CMR+CSA</v>
          </cell>
          <cell r="C1060" t="str">
            <v>N</v>
          </cell>
          <cell r="D1060" t="str">
            <v>1.2</v>
          </cell>
          <cell r="E1060" t="str">
            <v>TS-ELEKTRONIK 4010</v>
          </cell>
        </row>
        <row r="1061">
          <cell r="A1061">
            <v>973</v>
          </cell>
          <cell r="B1061" t="str">
            <v>2919</v>
          </cell>
          <cell r="C1061" t="str">
            <v>N</v>
          </cell>
          <cell r="D1061" t="str">
            <v>1.2</v>
          </cell>
          <cell r="E1061" t="str">
            <v>TS-ELEKTRONIK 4014-5</v>
          </cell>
        </row>
        <row r="1062">
          <cell r="A1062">
            <v>974</v>
          </cell>
          <cell r="B1062" t="str">
            <v>CMR+CSA</v>
          </cell>
          <cell r="C1062" t="str">
            <v>Y</v>
          </cell>
          <cell r="D1062" t="str">
            <v>1.6</v>
          </cell>
          <cell r="E1062" t="str">
            <v>SPACE SHUTTLE MULTI-LAN VERIFIED (UL) 24AWG CMR E129760  (噴字用)</v>
          </cell>
        </row>
        <row r="1063">
          <cell r="A1063">
            <v>975</v>
          </cell>
          <cell r="B1063" t="str">
            <v>2919</v>
          </cell>
          <cell r="C1063" t="str">
            <v>N</v>
          </cell>
          <cell r="D1063" t="str">
            <v>1.6</v>
          </cell>
          <cell r="E1063" t="str">
            <v xml:space="preserve"> AWM E101344-C STYLE 2919 80℃ 30V VW-1 CUSTOM MFD  IN CHINA FOR SANWA SUPPLY </v>
          </cell>
        </row>
        <row r="1064">
          <cell r="A1064">
            <v>976</v>
          </cell>
          <cell r="B1064" t="str">
            <v>20276</v>
          </cell>
          <cell r="C1064" t="str">
            <v>N</v>
          </cell>
          <cell r="D1064" t="str">
            <v>1.6</v>
          </cell>
          <cell r="E1064" t="str">
            <v xml:space="preserve"> AWM E101344 STYLE 20276 80℃ 30V VW-1 ----- IEEE 1284 COMPLIANT CUSTOM MFD  IN CHINA FOR SANWA SUPPLY </v>
          </cell>
        </row>
        <row r="1065">
          <cell r="A1065">
            <v>977</v>
          </cell>
          <cell r="B1065" t="str">
            <v>20276</v>
          </cell>
          <cell r="C1065" t="str">
            <v>Y</v>
          </cell>
          <cell r="D1065" t="str">
            <v>1.6</v>
          </cell>
          <cell r="E1065" t="str">
            <v xml:space="preserve"> AWM E101344 STYLE 20276 60℃ 30V VW-1 VESA-EVC BASIC SPACE SHUTTLE </v>
          </cell>
        </row>
        <row r="1066">
          <cell r="A1066">
            <v>978</v>
          </cell>
          <cell r="B1066" t="str">
            <v>20276</v>
          </cell>
          <cell r="C1066" t="str">
            <v>Y</v>
          </cell>
          <cell r="D1066" t="str">
            <v>1.6</v>
          </cell>
          <cell r="E1066" t="str">
            <v xml:space="preserve"> AWM E101344 STYLE 20276 60℃ 30V VW-1 VESA-EVC FULL SPACE SHUTTLE </v>
          </cell>
        </row>
        <row r="1067">
          <cell r="A1067">
            <v>979</v>
          </cell>
          <cell r="B1067" t="str">
            <v>20276</v>
          </cell>
          <cell r="C1067" t="str">
            <v>Y</v>
          </cell>
          <cell r="D1067" t="str">
            <v>1.6</v>
          </cell>
          <cell r="E1067" t="str">
            <v xml:space="preserve"> AWM E101344 STYLE 20276 60℃ 30V VW-1 VESA-EVC MULTIMEDIA &amp; USB SPACE SHUTTLE </v>
          </cell>
        </row>
        <row r="1068">
          <cell r="A1068">
            <v>980</v>
          </cell>
          <cell r="B1068" t="str">
            <v>20276</v>
          </cell>
          <cell r="C1068" t="str">
            <v>Y</v>
          </cell>
          <cell r="D1068" t="str">
            <v>1.6</v>
          </cell>
          <cell r="E1068" t="str">
            <v xml:space="preserve"> AWM E101344 STYLE 20276 60℃ 30V VW-1 VESA-P&amp;D TMDS &amp; Sensing-CP Cable SPACE SHUTTLE </v>
          </cell>
        </row>
        <row r="1069">
          <cell r="A1069">
            <v>981</v>
          </cell>
          <cell r="B1069" t="str">
            <v>20277</v>
          </cell>
          <cell r="C1069" t="str">
            <v>Y</v>
          </cell>
          <cell r="D1069" t="str">
            <v>1.6</v>
          </cell>
          <cell r="E1069" t="str">
            <v xml:space="preserve"> AWM E101344 STYLE 20276 60℃ 30V VW-1 VESA-P&amp;D TMDS, Sensing-CP &amp; USB Cable SPACE SHUTTLE </v>
          </cell>
        </row>
        <row r="1070">
          <cell r="A1070">
            <v>982</v>
          </cell>
          <cell r="B1070" t="str">
            <v>20278</v>
          </cell>
          <cell r="C1070" t="str">
            <v>Y</v>
          </cell>
          <cell r="D1070" t="str">
            <v>1.6</v>
          </cell>
          <cell r="E1070" t="str">
            <v xml:space="preserve"> AWM E101344 STYLE 20276 60℃ 30V VW-1 VESA-P&amp;D TMDS, Sensing-CP, USB &amp; 1394 Cable SPACE SHUTTLE </v>
          </cell>
        </row>
        <row r="1071">
          <cell r="A1071">
            <v>983</v>
          </cell>
          <cell r="B1071" t="str">
            <v>2725</v>
          </cell>
          <cell r="C1071" t="str">
            <v>Y</v>
          </cell>
          <cell r="D1071" t="str">
            <v>0.6</v>
          </cell>
          <cell r="E1071" t="str">
            <v> AWM E101344 STYLE 2725 VW-1 80℃ 30V SPACE SHUTTLE</v>
          </cell>
        </row>
        <row r="1072">
          <cell r="A1072" t="str">
            <v>983C</v>
          </cell>
          <cell r="B1072" t="str">
            <v>2725</v>
          </cell>
          <cell r="C1072" t="str">
            <v>Y</v>
          </cell>
          <cell r="D1072" t="str">
            <v>0.6</v>
          </cell>
          <cell r="E1072" t="str">
            <v> AWM E101344 STYLE 2725 VW-1 80℃ 30V SPACE SHUTTLE-C</v>
          </cell>
        </row>
        <row r="1073">
          <cell r="A1073">
            <v>984</v>
          </cell>
          <cell r="B1073" t="str">
            <v>CM+CSA</v>
          </cell>
          <cell r="C1073" t="str">
            <v>Y</v>
          </cell>
          <cell r="D1073" t="str">
            <v>1.2</v>
          </cell>
          <cell r="E1073" t="str">
            <v>SPACE SHUTTLE MULTI-LAN VERIFIED (UL) CAT5 PATCH-CORD AND ETL TO EIA/TIA-568A 4UTP 24AWG STRANDED CM E129760  CSA LL80671 AWM ⅡA/B  80℃ 300V FT4   ALLNET     (噴字用)  (ALLNET       字樣須加大)</v>
          </cell>
        </row>
        <row r="1074">
          <cell r="A1074">
            <v>985</v>
          </cell>
          <cell r="B1074" t="str">
            <v>2919+CSA</v>
          </cell>
          <cell r="C1074" t="str">
            <v>Y</v>
          </cell>
          <cell r="D1074" t="str">
            <v>2.0</v>
          </cell>
          <cell r="E1074" t="str">
            <v> AWM E101344 STYLE 2919 VW-1 80℃ 30V LOW VOLTAGE COMPUTER CABLE   SPACE SHUTTLE CSA LL80671 AWM ⅡA/B 80℃ 150V FT1 (S)</v>
          </cell>
        </row>
        <row r="1075">
          <cell r="A1075">
            <v>986</v>
          </cell>
          <cell r="B1075" t="str">
            <v>2990</v>
          </cell>
          <cell r="C1075" t="str">
            <v>N</v>
          </cell>
          <cell r="D1075" t="str">
            <v>1.2</v>
          </cell>
          <cell r="E1075" t="str">
            <v> AWM E101344 STYLE 2990 VW-1 80℃ 30V LOW VOLTAGE COMPUTER CABLE 
                                                              UNIXTAR                          
                          (UNIXTAR 字樣在兩組字中間)</v>
          </cell>
        </row>
        <row r="1076">
          <cell r="A1076" t="str">
            <v>986C</v>
          </cell>
          <cell r="B1076" t="str">
            <v>2990</v>
          </cell>
          <cell r="C1076" t="str">
            <v>N</v>
          </cell>
          <cell r="D1076" t="str">
            <v>1.2</v>
          </cell>
          <cell r="E1076" t="str">
            <v> AWM E101344-C STYLE 2990 VW-1 80℃ 30V LOW VOLTAGE COMPUTER CABLE 
                                                              UNIXTAR                          
                          (UNIXTAR 字樣在兩組字中間)</v>
          </cell>
        </row>
        <row r="1077">
          <cell r="A1077" t="str">
            <v>987</v>
          </cell>
          <cell r="B1077" t="str">
            <v>2919</v>
          </cell>
          <cell r="C1077" t="str">
            <v>N</v>
          </cell>
          <cell r="D1077" t="str">
            <v>1.6</v>
          </cell>
          <cell r="E1077" t="str">
            <v> AWM E101344 STYLE 2919 80℃ 30V SPACE SHUTTLE VW-1 LOW VOLTAGE COMPUTER CABLE R200</v>
          </cell>
        </row>
        <row r="1078">
          <cell r="A1078">
            <v>988</v>
          </cell>
          <cell r="B1078" t="str">
            <v>2919+CL2+CSA</v>
          </cell>
          <cell r="C1078" t="str">
            <v>Y</v>
          </cell>
          <cell r="D1078">
            <v>1.6</v>
          </cell>
          <cell r="E1078" t="str">
            <v>E120414 (UL) TYPE CL2 75℃ 26AWG ----- AWM 2919 LOW VOLTAGE COMPUTER CABLE SPACE SHUTTLE CSA LL80671 AWM ⅡA/B 80℃ 150V FT4</v>
          </cell>
        </row>
        <row r="1079">
          <cell r="A1079">
            <v>989</v>
          </cell>
          <cell r="B1079" t="str">
            <v>CM+CSA</v>
          </cell>
          <cell r="C1079" t="str">
            <v>Y</v>
          </cell>
          <cell r="D1079" t="str">
            <v>1.2</v>
          </cell>
          <cell r="E1079" t="str">
            <v>SPACE SHUTTLE MULTI-LAN VERIFIED (UL) CAT5 PATCH-CORD AND ETL TO EIA/TIA-568A 4STP 24AWG STRANDED CM E129760  CSA LL80671 AWM ⅡA/B  80℃ 300V FT4   ALLNET     (噴字用)  (ALLNET       字樣須加大)</v>
          </cell>
        </row>
        <row r="1080">
          <cell r="A1080">
            <v>990</v>
          </cell>
          <cell r="B1080" t="str">
            <v>2919+CL2+CSA</v>
          </cell>
          <cell r="C1080" t="str">
            <v>N</v>
          </cell>
          <cell r="D1080" t="str">
            <v>1.2</v>
          </cell>
          <cell r="E1080" t="str">
            <v>SIGMA KOKI RS232C/V- COMS -使用下。</v>
          </cell>
        </row>
        <row r="1081">
          <cell r="A1081">
            <v>991</v>
          </cell>
          <cell r="B1081" t="str">
            <v>2464</v>
          </cell>
          <cell r="C1081" t="str">
            <v>N</v>
          </cell>
          <cell r="D1081" t="str">
            <v>1.6</v>
          </cell>
          <cell r="E1081" t="str">
            <v>SIGMA KOKI RS232C- COMS -使用下。</v>
          </cell>
        </row>
        <row r="1082">
          <cell r="A1082" t="str">
            <v>992</v>
          </cell>
          <cell r="B1082" t="str">
            <v>2919+CL2+CSA</v>
          </cell>
          <cell r="C1082" t="str">
            <v>Y</v>
          </cell>
          <cell r="D1082">
            <v>1.2</v>
          </cell>
          <cell r="E1082" t="str">
            <v>E120414 (UL) TYPE CL2 2/30AWG 2C/28AWG AND 2C/22AWG 75℃ ----- AWM 2919 SPACE SHUTTLE LOW VOLTAGE COMPUTER CABLE    CSA LL80671 AWM ⅡA/B 80℃ 150V FT4</v>
          </cell>
        </row>
        <row r="1083">
          <cell r="A1083">
            <v>993</v>
          </cell>
          <cell r="B1083" t="str">
            <v>2464</v>
          </cell>
          <cell r="C1083" t="str">
            <v>N</v>
          </cell>
          <cell r="D1083" t="str">
            <v>1.6</v>
          </cell>
          <cell r="E1083" t="str">
            <v xml:space="preserve"> AWM E101344 STYLE 2464 VW-1 300V 80℃   TAIYO </v>
          </cell>
        </row>
        <row r="1084">
          <cell r="A1084">
            <v>994</v>
          </cell>
          <cell r="B1084" t="str">
            <v>CL2+CSA</v>
          </cell>
          <cell r="C1084" t="str">
            <v>N</v>
          </cell>
          <cell r="D1084" t="str">
            <v>1.6</v>
          </cell>
          <cell r="E1084" t="str">
            <v>I/O INTERCONNECT IEEE std 1284-1994 compliant E120414 CL2 75℃ 28WG (UL) CSA AWM LL80671 Ⅱ A/B FT4</v>
          </cell>
        </row>
        <row r="1085">
          <cell r="A1085">
            <v>995</v>
          </cell>
          <cell r="B1085" t="str">
            <v>20276</v>
          </cell>
          <cell r="C1085" t="str">
            <v>N</v>
          </cell>
          <cell r="D1085" t="str">
            <v>1.6</v>
          </cell>
          <cell r="E1085" t="str">
            <v>IEEE 1284 COMPLIANT       BELKIN DIGITAL PLUMBING GOLD SERIES       AWM E101344 STYLE 20276 80℃ 30V VW-1  WWW.BELKIN.COM</v>
          </cell>
        </row>
        <row r="1086">
          <cell r="A1086">
            <v>996</v>
          </cell>
          <cell r="B1086" t="str">
            <v>2919+CL2</v>
          </cell>
          <cell r="C1086" t="str">
            <v>N</v>
          </cell>
          <cell r="D1086" t="str">
            <v>1.2</v>
          </cell>
          <cell r="E1086" t="str">
            <v xml:space="preserve">E120414 (UL) TYPE CL2 75℃ 2C/30AWG AND 2C/24AWG ----- AWM 2919  LOW VOLTAGE COMPUTER CALBE   </v>
          </cell>
        </row>
        <row r="1087">
          <cell r="A1087">
            <v>997</v>
          </cell>
          <cell r="B1087" t="str">
            <v>20276+CL2+CSA</v>
          </cell>
          <cell r="C1087" t="str">
            <v>Y</v>
          </cell>
          <cell r="D1087" t="str">
            <v>1.6</v>
          </cell>
          <cell r="E1087" t="str">
            <v>E120414 (UL) TYPE CL2 75℃ 28AWG ----- AWM 20276 SPACE SHUTTLE   CSA LL80671 AWM ⅡA/B 80℃ 150V FT4 IEEE 1284 COMPLIANT</v>
          </cell>
        </row>
        <row r="1088">
          <cell r="A1088">
            <v>998</v>
          </cell>
          <cell r="B1088" t="str">
            <v>2464</v>
          </cell>
          <cell r="C1088" t="str">
            <v>Y</v>
          </cell>
          <cell r="D1088" t="str">
            <v>1.2</v>
          </cell>
          <cell r="E1088" t="str">
            <v>BELKIN DIGITAL PLUMBING         PRO SERIES         OPTIMUM DATA TRANSFER WWW. BELKIN. COM  AWM E101344 STYLE 2464 VW-1 80℃  300V  SPACE SHUTTLE</v>
          </cell>
        </row>
        <row r="1089">
          <cell r="A1089">
            <v>999</v>
          </cell>
          <cell r="B1089" t="str">
            <v>2464+CSA</v>
          </cell>
          <cell r="C1089" t="str">
            <v>Y</v>
          </cell>
          <cell r="D1089" t="str">
            <v>1.6</v>
          </cell>
          <cell r="E1089" t="str">
            <v> AWM E101344 STYLE 2464 VW-1 80℃ 300V SPACE SHUTTLE   CSA LL80671 AWM ⅡA/B 80℃ 300V FT1 IEEE488</v>
          </cell>
        </row>
        <row r="1090">
          <cell r="A1090" t="str">
            <v>A00</v>
          </cell>
          <cell r="B1090" t="str">
            <v>CL2+CSA</v>
          </cell>
          <cell r="C1090" t="str">
            <v>N</v>
          </cell>
          <cell r="D1090" t="str">
            <v>1.2</v>
          </cell>
          <cell r="E1090" t="str">
            <v>E120414 (UL) TYPE CL2 28AWG 90℃ BLACK BOX CORPORATION GUARANTEED FOR LIFE (724)746-5500 CSA LL80671 AWM ⅡA/B 80℃ 150V FT4 (GUARANTEED FOR LIFE 為方二粗體, 其它字體為方一體)</v>
          </cell>
        </row>
        <row r="1091">
          <cell r="A1091" t="str">
            <v>A01</v>
          </cell>
          <cell r="B1091" t="str">
            <v>CL2+CSA</v>
          </cell>
          <cell r="C1091" t="str">
            <v>N</v>
          </cell>
          <cell r="D1091" t="str">
            <v>1.6</v>
          </cell>
          <cell r="E1091" t="str">
            <v>E120414 (UL) TYPE CL2 22AWG 75℃ BLACK BOX CORPORATION GUARANTEED FOR LIFE (724)746-5500 CSA LL80671 AWM ⅡA/B 80℃ 150V FT4 (GUARANTEED FOR LIFE 為方二粗體, 其它字體為方一體)</v>
          </cell>
        </row>
        <row r="1092">
          <cell r="A1092" t="str">
            <v>A02</v>
          </cell>
          <cell r="B1092" t="str">
            <v>2464</v>
          </cell>
          <cell r="C1092" t="str">
            <v>N</v>
          </cell>
          <cell r="D1092" t="str">
            <v>1.6</v>
          </cell>
          <cell r="E1092" t="str">
            <v> AWM E101344 STYLE 2464 300V 80℃ VW-1  WIR COMPUTER CABLE 8PR/24AWG/F-01</v>
          </cell>
        </row>
        <row r="1093">
          <cell r="A1093" t="str">
            <v>A03</v>
          </cell>
          <cell r="B1093" t="str">
            <v>2919</v>
          </cell>
          <cell r="C1093" t="str">
            <v>N</v>
          </cell>
          <cell r="D1093" t="str">
            <v>1.6</v>
          </cell>
          <cell r="E1093" t="str">
            <v> AWM E101344 STYLE 2919 30V 80℃ VW-1 WIR LOW VOLTAGE COMPUTER CABLE 7PR/24AWG/FB01</v>
          </cell>
        </row>
        <row r="1094">
          <cell r="A1094" t="str">
            <v>A04</v>
          </cell>
          <cell r="B1094" t="str">
            <v>CL2+CSA</v>
          </cell>
          <cell r="C1094" t="str">
            <v>N</v>
          </cell>
          <cell r="D1094" t="str">
            <v>1.6</v>
          </cell>
          <cell r="E1094" t="str">
            <v>I/O INTERCONNECT IEEE std 1284-1994 compliant E120414 CL2 75℃ 28WG (UL) CSA AWM LL80671 Ⅰ/Ⅱ A/B FT4</v>
          </cell>
        </row>
        <row r="1095">
          <cell r="A1095" t="str">
            <v>A05</v>
          </cell>
          <cell r="B1095" t="str">
            <v>20848+CSA</v>
          </cell>
          <cell r="C1095" t="str">
            <v>Y</v>
          </cell>
          <cell r="D1095" t="str">
            <v>2.0</v>
          </cell>
          <cell r="E1095" t="str">
            <v> AWM E101344 20848 VW-1 30V 105℃ SPACE SHUTTLE    CSA LL80671 ⅠA/B 300V 105℃ FT1 (排線用)</v>
          </cell>
        </row>
        <row r="1096">
          <cell r="A1096" t="str">
            <v>A06</v>
          </cell>
          <cell r="B1096" t="str">
            <v>2990</v>
          </cell>
          <cell r="C1096" t="str">
            <v>N</v>
          </cell>
          <cell r="D1096" t="str">
            <v>1.6</v>
          </cell>
          <cell r="E1096" t="str">
            <v> AWM E118077 STYLE 2990 VW-1 80℃ 30V LOW VOLTAGE COMPUTER CABLE JI-HAW LOGO</v>
          </cell>
        </row>
        <row r="1097">
          <cell r="A1097" t="str">
            <v>A07</v>
          </cell>
          <cell r="B1097" t="str">
            <v>CMR+CSA</v>
          </cell>
          <cell r="C1097" t="str">
            <v>Y</v>
          </cell>
          <cell r="D1097" t="str">
            <v>1.6</v>
          </cell>
          <cell r="E1097" t="str">
            <v>SPACE SHUTTLE (UL) CAT-5 ETL VERIFIED EIA/TIA-568A UTP 24AWG CMR E129760   CSA LL80671 AWM ⅡA/B 80℃ 300V FT4 (噴字, 東碩專用)</v>
          </cell>
        </row>
        <row r="1098">
          <cell r="A1098" t="str">
            <v>A08</v>
          </cell>
          <cell r="B1098" t="str">
            <v>CL2</v>
          </cell>
          <cell r="C1098" t="str">
            <v>N</v>
          </cell>
          <cell r="D1098" t="str">
            <v>1.2</v>
          </cell>
          <cell r="E1098" t="str">
            <v>E120414 (UL) TYPE CL2 24AWG 75℃ BLACK BOX CORPORATION GUARANTEED FOR LIFE (724) 746-5500 (GUARANTEED FOR LIFE 為方二粗體, 其它字體為方一體)</v>
          </cell>
        </row>
        <row r="1099">
          <cell r="A1099" t="str">
            <v>A09</v>
          </cell>
          <cell r="B1099" t="str">
            <v>CL2</v>
          </cell>
          <cell r="C1099" t="str">
            <v>N</v>
          </cell>
          <cell r="D1099" t="str">
            <v>1.6</v>
          </cell>
          <cell r="E1099" t="str">
            <v>E120414 (UL) TYLE CL2 3C/28AWG AND 10C/28AWG 75℃ BLACK BOX CORPORATION GUARANTEED FOR LIFE (724) 746-5500   CSA LL80671 AWM ⅡA/B 80℃ 150V FT4 (GUARANTEED FOR LIFE 為方二粗體, 其它為方一體)</v>
          </cell>
        </row>
        <row r="1100">
          <cell r="A1100" t="str">
            <v>A0A</v>
          </cell>
          <cell r="B1100" t="str">
            <v>CM+CSA</v>
          </cell>
          <cell r="C1100" t="str">
            <v>N</v>
          </cell>
          <cell r="D1100" t="str">
            <v>1.2</v>
          </cell>
          <cell r="E1100" t="str">
            <v>E129760 (UL) TYPE CM 75℃ 2C/28AWG AND 2C/20AWG    CSA LL80671 AWM ⅡA/B 80℃ 30V FT4   X    INTEREX     1-800-513-9744 e-mail: tech＠interexinc.com web address: http://www.interex.com</v>
          </cell>
        </row>
        <row r="1101">
          <cell r="A1101" t="str">
            <v>A0B</v>
          </cell>
          <cell r="B1101" t="str">
            <v>20251+CM</v>
          </cell>
          <cell r="C1101" t="str">
            <v>N</v>
          </cell>
          <cell r="D1101">
            <v>1.2</v>
          </cell>
          <cell r="E1101" t="str">
            <v>E129760  (UL) TYPE CM 75℃ 26AWG ----- AWM 20251 BLACK BOX CORPORATION GUARANTEED FOR LIFE (724)746-5500 (GUARANTEED FOR LIFE 為方二粗體, 其它字體為方一體)</v>
          </cell>
        </row>
        <row r="1102">
          <cell r="A1102" t="str">
            <v>A0C</v>
          </cell>
          <cell r="B1102" t="str">
            <v>20276+CSA</v>
          </cell>
          <cell r="C1102" t="str">
            <v>Y</v>
          </cell>
          <cell r="D1102" t="str">
            <v>1.2</v>
          </cell>
          <cell r="E1102" t="str">
            <v> AWM E101344 STYLE 20276 VW-1 80℃ 30V SPACE SHUTTLE IEEE 1394   CSA LL80671 AWM ⅡA/B 80℃ 30V FT1    -F-</v>
          </cell>
        </row>
        <row r="1103">
          <cell r="A1103" t="str">
            <v>A0D</v>
          </cell>
          <cell r="B1103" t="str">
            <v>20276+CSA</v>
          </cell>
          <cell r="C1103" t="str">
            <v>Y</v>
          </cell>
          <cell r="D1103" t="str">
            <v>1.2</v>
          </cell>
          <cell r="E1103" t="str">
            <v> AWM E101344 STYLE 20276 VW-1 80℃ 30V 26AWG SPACE SHUTTLE-C  CSA LL80671 AWM ⅡA/B 80℃ 30V FT1    (OD=2.7*2.7 一邊印字)</v>
          </cell>
        </row>
        <row r="1104">
          <cell r="A1104" t="str">
            <v>A0E</v>
          </cell>
          <cell r="B1104" t="str">
            <v>2990</v>
          </cell>
          <cell r="C1104" t="str">
            <v>Y</v>
          </cell>
          <cell r="D1104" t="str">
            <v>1.2</v>
          </cell>
          <cell r="E1104" t="str">
            <v> AWM E101344 80℃ 30V SPACE SHUTTLE LOW VOLTAGE COMPUTER CABLE Part Number CB00045 UL 2990 VW-1</v>
          </cell>
        </row>
        <row r="1105">
          <cell r="A1105" t="str">
            <v>A0F</v>
          </cell>
          <cell r="B1105" t="str">
            <v>CM+CSA</v>
          </cell>
          <cell r="C1105" t="str">
            <v>N</v>
          </cell>
          <cell r="D1105" t="str">
            <v>1.2</v>
          </cell>
          <cell r="E1105" t="str">
            <v>Yagil (UL) E129760 TYPE CM 4PR 24AWG CSA LL80671 24AWG FT4 ETL Verified TIA/EIA 568-A CAT.5 UTP (噴字用)</v>
          </cell>
        </row>
        <row r="1106">
          <cell r="A1106" t="str">
            <v>A0G</v>
          </cell>
          <cell r="B1106" t="str">
            <v>2919</v>
          </cell>
          <cell r="C1106" t="str">
            <v>Y</v>
          </cell>
          <cell r="D1106">
            <v>1.2</v>
          </cell>
          <cell r="E1106" t="str">
            <v> AWM E101344 STYLE 2919 80℃ 30V SPACE SHUTTLE VW-1 LOW VOLTAGE COMPUTER CABLE P/N:CA200H   (OD=4.5*8.5*4.5 字樣印中間)</v>
          </cell>
        </row>
        <row r="1107">
          <cell r="A1107" t="str">
            <v>A0H</v>
          </cell>
          <cell r="B1107" t="str">
            <v>2464</v>
          </cell>
          <cell r="C1107" t="str">
            <v>Y</v>
          </cell>
          <cell r="D1107" t="str">
            <v>1.2</v>
          </cell>
          <cell r="E1107" t="str">
            <v> AWM E101344 STYLE 2464 VW-1 300V 80℃ SPACE SHUTTLE  P/N:CA180S   (OD=4.5*6.5*4.5 字樣印中間)</v>
          </cell>
        </row>
        <row r="1108">
          <cell r="A1108" t="str">
            <v>A0I</v>
          </cell>
          <cell r="B1108" t="str">
            <v>2464+CM</v>
          </cell>
          <cell r="C1108" t="str">
            <v>Y</v>
          </cell>
          <cell r="D1108" t="str">
            <v>1.2</v>
          </cell>
          <cell r="E1108" t="str">
            <v>E129760 (UL) TYPR CM 75℃ 28AWG ----- AWM 2464 SPACE SHUTTLE-C</v>
          </cell>
        </row>
        <row r="1109">
          <cell r="A1109" t="str">
            <v>A0J</v>
          </cell>
          <cell r="B1109" t="str">
            <v>CM+CSA</v>
          </cell>
          <cell r="C1109" t="str">
            <v>N</v>
          </cell>
          <cell r="D1109" t="str">
            <v>1.2</v>
          </cell>
          <cell r="E1109" t="str">
            <v>E129760 (UL) TYPE CM 75℃ 2C/28AWG AND 2C/24AWG    CSA LL80671 AWM ⅡA/B 80℃ 30V FT4   [FAST BUS]</v>
          </cell>
        </row>
        <row r="1110">
          <cell r="A1110" t="str">
            <v>A0K</v>
          </cell>
          <cell r="B1110" t="str">
            <v>2844</v>
          </cell>
          <cell r="C1110" t="str">
            <v>N</v>
          </cell>
          <cell r="D1110" t="str">
            <v>1.2</v>
          </cell>
          <cell r="E1110" t="str">
            <v xml:space="preserve">   X   INTEREX 1-800-513-9744 web http://www.interex.com</v>
          </cell>
        </row>
        <row r="1111">
          <cell r="A1111" t="str">
            <v>A0L</v>
          </cell>
          <cell r="B1111" t="str">
            <v>CM</v>
          </cell>
          <cell r="C1111" t="str">
            <v>N</v>
          </cell>
          <cell r="D1111" t="str">
            <v>1.2</v>
          </cell>
          <cell r="E1111" t="str">
            <v>RadioShack Cat. No. 278-792 (UL) E129760 TYPE CM UTP 24AWG CAT5</v>
          </cell>
        </row>
        <row r="1112">
          <cell r="A1112" t="str">
            <v>A0M</v>
          </cell>
          <cell r="B1112" t="str">
            <v>CM+CSA</v>
          </cell>
          <cell r="C1112" t="str">
            <v>Y</v>
          </cell>
          <cell r="D1112" t="str">
            <v>1.6</v>
          </cell>
          <cell r="E1112" t="str">
            <v>SPACE SHUTTLE (UL) CAT-5 PATCH-CORD ETL VERIFIED EIA/TIA-568A STP 24AWG SOLID CMR E129760 CSA LL80671 AWM ⅡA/B 80℃ 300V FT4</v>
          </cell>
        </row>
        <row r="1113">
          <cell r="A1113" t="str">
            <v>A0N</v>
          </cell>
          <cell r="B1113" t="str">
            <v>2576+CM+CSA</v>
          </cell>
          <cell r="C1113" t="str">
            <v>Y</v>
          </cell>
          <cell r="D1113" t="str">
            <v>1.2</v>
          </cell>
          <cell r="E1113" t="str">
            <v>E129760 (UL) TYPE CM 75℃ 24AWG ----- AWM 2576 SPACE SHUTTLE    CSA LL80671 ⅡA/B 80℃ 150V FT4</v>
          </cell>
        </row>
        <row r="1114">
          <cell r="A1114" t="str">
            <v>A0O</v>
          </cell>
          <cell r="B1114" t="str">
            <v>CM+CSA</v>
          </cell>
          <cell r="C1114" t="str">
            <v>Y</v>
          </cell>
          <cell r="D1114">
            <v>1.2</v>
          </cell>
          <cell r="E1114" t="str">
            <v>MULTI-LAN VERIFIED (UL) CAT5 PATCH-CORD AND ETL TO EIA/TIA-568A 4UTP 24AWG STRANDED CM E129760 CSA LL80671 AWM ⅡA/B 80℃ 300V FT4 (噴字用)</v>
          </cell>
        </row>
        <row r="1115">
          <cell r="A1115" t="str">
            <v>A0P</v>
          </cell>
          <cell r="B1115" t="str">
            <v>20276</v>
          </cell>
          <cell r="C1115" t="str">
            <v>Y</v>
          </cell>
          <cell r="D1115" t="str">
            <v>1.2</v>
          </cell>
          <cell r="E1115" t="str">
            <v> AWM E101344 STYLE 20276 VW-1 80℃ 30V SPACE SHUTTLE P/N S8412C</v>
          </cell>
        </row>
        <row r="1116">
          <cell r="A1116" t="str">
            <v>A0Q</v>
          </cell>
          <cell r="B1116" t="str">
            <v>20276</v>
          </cell>
          <cell r="C1116" t="str">
            <v>Y</v>
          </cell>
          <cell r="D1116" t="str">
            <v>1.2</v>
          </cell>
          <cell r="E1116" t="str">
            <v> AWM E101344 STYLE 20276 VW-1 80℃ 30V SPACE SHUTTLE P/N S8424C</v>
          </cell>
        </row>
        <row r="1117">
          <cell r="A1117" t="str">
            <v>A0R</v>
          </cell>
          <cell r="B1117" t="str">
            <v>CM+CSA</v>
          </cell>
          <cell r="C1117" t="str">
            <v>N</v>
          </cell>
          <cell r="D1117" t="str">
            <v>1.2</v>
          </cell>
          <cell r="E1117" t="str">
            <v xml:space="preserve">USB FULL SPEED CABLE  AWG28X1P/AWG20X2C Harmonet   </v>
          </cell>
        </row>
        <row r="1118">
          <cell r="A1118" t="str">
            <v>A0S</v>
          </cell>
          <cell r="B1118" t="str">
            <v>2844</v>
          </cell>
          <cell r="C1118" t="str">
            <v>Y</v>
          </cell>
          <cell r="D1118" t="str">
            <v>1.2</v>
          </cell>
          <cell r="E1118" t="str">
            <v> AWM E101344 STYLE 2844  80℃ 30V SPACE SHUTTLE VW-1SC-F LOW VOLTAGE COMPUTER CABLE</v>
          </cell>
        </row>
        <row r="1119">
          <cell r="A1119" t="str">
            <v>A0T</v>
          </cell>
          <cell r="B1119" t="str">
            <v>2835+CSA</v>
          </cell>
          <cell r="C1119" t="str">
            <v>N</v>
          </cell>
          <cell r="D1119" t="str">
            <v>1.2</v>
          </cell>
          <cell r="E1119" t="str">
            <v> AWM E101344 STYLE 2835 VW-1 60℃ 30V  CSA LL80671 AWM ⅡA/B 60℃ 150V FT1</v>
          </cell>
        </row>
        <row r="1120">
          <cell r="A1120" t="str">
            <v>A0U</v>
          </cell>
          <cell r="B1120">
            <v>2990</v>
          </cell>
          <cell r="C1120" t="str">
            <v>N</v>
          </cell>
          <cell r="D1120">
            <v>1.6</v>
          </cell>
          <cell r="E1120" t="str">
            <v> AWM E101344 STYLE 2990 VW-1 80℃ 30V 28AWG LOW VOLTAGE COMPUTER CABLE</v>
          </cell>
        </row>
        <row r="1121">
          <cell r="A1121" t="str">
            <v>A0V</v>
          </cell>
          <cell r="B1121" t="str">
            <v xml:space="preserve">CM </v>
          </cell>
          <cell r="C1121" t="str">
            <v>N</v>
          </cell>
          <cell r="D1121" t="str">
            <v>1.2</v>
          </cell>
          <cell r="E1121" t="str">
            <v>E129760 (UL) TYPE CM 75℃ 24AWG*2P 120OHM [E1] (噴字用)</v>
          </cell>
        </row>
        <row r="1122">
          <cell r="A1122" t="str">
            <v>A0W</v>
          </cell>
          <cell r="B1122" t="str">
            <v>CM</v>
          </cell>
          <cell r="C1122" t="str">
            <v>N</v>
          </cell>
          <cell r="D1122" t="str">
            <v>1.2</v>
          </cell>
          <cell r="E1122" t="str">
            <v>E129760 (UL) TYPE CM 75℃ 24AWG*1P 120OHM [E1] (噴字用)</v>
          </cell>
        </row>
        <row r="1123">
          <cell r="A1123" t="str">
            <v>A0X</v>
          </cell>
          <cell r="B1123" t="str">
            <v>CM+CSA</v>
          </cell>
          <cell r="C1123" t="str">
            <v>Y</v>
          </cell>
          <cell r="D1123" t="str">
            <v>1.2</v>
          </cell>
          <cell r="E1123" t="str">
            <v xml:space="preserve">SPACE SHUTTLE MULTI-LAN VERIFIED (UL) CAT5 PATCH-CORD AND ETL TO EIA/TIA-568A 4UTP 24AWG STRANDED CM E129760  CSA LL80671 AWM ⅡA/B  80℃ 300V FT4  LANTERRA PRODUCTS   (噴字用, 伶倢專用) </v>
          </cell>
        </row>
        <row r="1124">
          <cell r="A1124" t="str">
            <v>A0Y</v>
          </cell>
          <cell r="B1124" t="str">
            <v>2094</v>
          </cell>
          <cell r="C1124" t="str">
            <v>Y</v>
          </cell>
          <cell r="D1124" t="str">
            <v>1.6</v>
          </cell>
          <cell r="E1124" t="str">
            <v>SPACE SHUTTLE P/N S110C</v>
          </cell>
        </row>
        <row r="1125">
          <cell r="A1125" t="str">
            <v>A0Z</v>
          </cell>
          <cell r="B1125" t="str">
            <v>2919+CL2</v>
          </cell>
          <cell r="C1125" t="str">
            <v>Y</v>
          </cell>
          <cell r="D1125" t="str">
            <v>1.6</v>
          </cell>
          <cell r="E1125" t="str">
            <v xml:space="preserve">E120414 (UL) TYPE CL2 1C/28AWG 3C/22AWG AND 2C/24AWG 75℃ ----- AWM 2919 SPACE SHUTTLE LOW VOLTAGE COMPUTER CABLE </v>
          </cell>
        </row>
        <row r="1126">
          <cell r="A1126" t="str">
            <v>A10</v>
          </cell>
          <cell r="B1126" t="str">
            <v>2094</v>
          </cell>
          <cell r="C1126" t="str">
            <v>Y</v>
          </cell>
          <cell r="D1126" t="str">
            <v>1.6</v>
          </cell>
          <cell r="E1126" t="str">
            <v>SPACE SHUTTLE P/N S110C</v>
          </cell>
        </row>
        <row r="1127">
          <cell r="A1127" t="str">
            <v>A11</v>
          </cell>
          <cell r="B1127" t="str">
            <v>2919+CL2</v>
          </cell>
          <cell r="C1127" t="str">
            <v>Y</v>
          </cell>
          <cell r="D1127" t="str">
            <v>1.6</v>
          </cell>
          <cell r="E1127" t="str">
            <v xml:space="preserve">E120414 (UL) TYPE CL2 1C/28AWG 3C/22AWG AND 2C/24AWG 75℃ ----- AWM 2919 SPACE SHUTTLE LOW VOLTAGE COMPUTER CABLE </v>
          </cell>
        </row>
        <row r="1128">
          <cell r="A1128" t="str">
            <v>A12</v>
          </cell>
          <cell r="B1128" t="str">
            <v>1500+CSA</v>
          </cell>
          <cell r="C1128" t="str">
            <v>Y</v>
          </cell>
          <cell r="D1128">
            <v>1.6</v>
          </cell>
          <cell r="E1128" t="str">
            <v> AWM E101344 STYLE 1500 15AWG VW-1 105℃  600V SPACE SHUTTLE    CSA LL80671 AWM ⅠA 105℃  600V  FT1 (扁平線 OD=2.6*7.2)</v>
          </cell>
        </row>
        <row r="1129">
          <cell r="A1129" t="str">
            <v>A13</v>
          </cell>
          <cell r="B1129" t="str">
            <v>2919+CL2+CSA</v>
          </cell>
          <cell r="C1129" t="str">
            <v>Y</v>
          </cell>
          <cell r="D1129">
            <v>1.2</v>
          </cell>
          <cell r="E1129" t="str">
            <v>E120414 (UL) TYPE CL2 2/30AWG 2C/28AWG AND 2C/24AWG 75℃ ----- AWM 2919 SPACE SHUTTLE LOW VOLTAGE COMPUTER CABLE    CSA LL80671 AWM ⅡA/B 80℃ 150V FT4</v>
          </cell>
        </row>
        <row r="1130">
          <cell r="A1130" t="str">
            <v>A14</v>
          </cell>
          <cell r="B1130" t="str">
            <v>2919+CL2+CSA</v>
          </cell>
          <cell r="C1130" t="str">
            <v>Y</v>
          </cell>
          <cell r="D1130">
            <v>1.6</v>
          </cell>
          <cell r="E1130" t="str">
            <v>E120414 (UL) TYPE CL2 30AWG 75℃ ----- AWM 2919  SPACE SHUTTLE LOW VOLTAGE COMPUTER CABLE CSA LL80671 AWM ⅡA/B 80℃ 150V FT4</v>
          </cell>
        </row>
        <row r="1131">
          <cell r="A1131" t="str">
            <v>A15</v>
          </cell>
          <cell r="B1131" t="str">
            <v>CMG</v>
          </cell>
          <cell r="C1131" t="str">
            <v>N</v>
          </cell>
          <cell r="D1131" t="str">
            <v>1.6</v>
          </cell>
          <cell r="E1131" t="str">
            <v>BELDEN M 9407 1PR22 (UL) E129760 PLTC 300V 105℃ SUN RES OR CMG OR C(UL) CMG 1105 (噴字用)</v>
          </cell>
        </row>
        <row r="1132">
          <cell r="A1132" t="str">
            <v>A16</v>
          </cell>
          <cell r="B1132" t="str">
            <v>2789</v>
          </cell>
          <cell r="C1132" t="str">
            <v>N</v>
          </cell>
          <cell r="D1132" t="str">
            <v>1.2</v>
          </cell>
          <cell r="E1132" t="str">
            <v xml:space="preserve"> AWM E101344 STYLE 2789 VW-1 30V 60℃   </v>
          </cell>
        </row>
        <row r="1133">
          <cell r="A1133" t="str">
            <v>A17</v>
          </cell>
          <cell r="B1133" t="str">
            <v>2919+CSA</v>
          </cell>
          <cell r="C1133" t="str">
            <v>Y</v>
          </cell>
          <cell r="D1133" t="str">
            <v>1.6</v>
          </cell>
          <cell r="E1133" t="str">
            <v> AWM E101344 STYLE 2919 80℃ 30V SPACE SHUTTLE VW-1 LOW VOLTAGE COMPUTER CABLE R0200  CSA LL80671 AWM ⅡA/B 80℃ 150V FT1</v>
          </cell>
        </row>
        <row r="1134">
          <cell r="A1134" t="str">
            <v>A18</v>
          </cell>
          <cell r="B1134" t="str">
            <v>CL2+CSA</v>
          </cell>
          <cell r="C1134" t="str">
            <v>Y</v>
          </cell>
          <cell r="D1134" t="str">
            <v>1.6</v>
          </cell>
          <cell r="E1134" t="str">
            <v>E120414 (UL) TYPE CL2 75℃ 30AWG SPACE SHUTTLE   CSA LL80671 AWM ⅡA/B 80℃ 30V FT4</v>
          </cell>
        </row>
        <row r="1135">
          <cell r="A1135" t="str">
            <v>A19</v>
          </cell>
          <cell r="B1135" t="str">
            <v>CM+CSA</v>
          </cell>
          <cell r="C1135" t="str">
            <v>Y</v>
          </cell>
          <cell r="D1135" t="str">
            <v>1.6</v>
          </cell>
          <cell r="E1135" t="str">
            <v>SPACE SHUTTLE (UL) CAT-5 PATCH-CORD ETL VERIFIED EIA/TIA-568A UTP 24AWG SOLID CMR E129760 CSA LL80671 AWM ⅡA/B 80℃ 300V FT4</v>
          </cell>
        </row>
        <row r="1136">
          <cell r="A1136" t="str">
            <v>A1A</v>
          </cell>
          <cell r="B1136" t="str">
            <v>2725</v>
          </cell>
          <cell r="C1136" t="str">
            <v>Y</v>
          </cell>
          <cell r="D1136" t="str">
            <v>1.2</v>
          </cell>
          <cell r="E1136" t="str">
            <v xml:space="preserve">JEM USB CABLE ASS'Y SHIELDED SPACE SHUTTLE E129760  AWM 2725 30V 80℃ (UL) TYPE CM 75℃ 28/1P 24/2C </v>
          </cell>
        </row>
        <row r="1137">
          <cell r="A1137" t="str">
            <v>A1B</v>
          </cell>
          <cell r="B1137" t="str">
            <v>2725</v>
          </cell>
          <cell r="C1137" t="str">
            <v>Y</v>
          </cell>
          <cell r="D1137" t="str">
            <v>1.2</v>
          </cell>
          <cell r="E1137" t="str">
            <v xml:space="preserve">JEM USB CABLE ASS'Y SHIELDED SPACE SHUTTLE E129760  AWM 2725 30V 80℃ (UL) TYPE CM 75℃ 28/1P 22/2C </v>
          </cell>
        </row>
        <row r="1138">
          <cell r="A1138" t="str">
            <v>A1C</v>
          </cell>
          <cell r="B1138" t="str">
            <v>CM+CSA</v>
          </cell>
          <cell r="C1138" t="str">
            <v>Y</v>
          </cell>
          <cell r="D1138" t="str">
            <v>1.2</v>
          </cell>
          <cell r="E1138" t="str">
            <v xml:space="preserve">E129760 (UL) TYPE CM 75℃ 24AWG SPACE SHUTTLE CSA LL80671 AWM ⅡA/B 80℃ 300V FT4  (噴字用)                  </v>
          </cell>
        </row>
        <row r="1139">
          <cell r="A1139" t="str">
            <v>A1D</v>
          </cell>
          <cell r="B1139" t="str">
            <v xml:space="preserve"> 2919+CL2+CSA</v>
          </cell>
          <cell r="C1139" t="str">
            <v>N</v>
          </cell>
          <cell r="D1139" t="str">
            <v>1.6</v>
          </cell>
          <cell r="E1139" t="str">
            <v>E120414 (UL) TYPE CL2 75℃ 28AWG 2919 CSA LL80671 AWM ⅡA/B 80℃ 150V FT4 BELKIN DIGITAL PLUMBING           GOLD SERIES       OPTIMUM DATA TRANSFER WWW.BELKIN.COM</v>
          </cell>
        </row>
        <row r="1140">
          <cell r="A1140" t="str">
            <v>A1E</v>
          </cell>
          <cell r="B1140" t="str">
            <v>CMR+CSA</v>
          </cell>
          <cell r="C1140" t="str">
            <v>Y</v>
          </cell>
          <cell r="D1140" t="str">
            <v>1.6</v>
          </cell>
          <cell r="E1140" t="str">
            <v>SPACE SHUTTLE P/N S2618C</v>
          </cell>
        </row>
        <row r="1141">
          <cell r="A1141" t="str">
            <v>A1F</v>
          </cell>
          <cell r="B1141" t="str">
            <v>20276</v>
          </cell>
          <cell r="C1141" t="str">
            <v>N</v>
          </cell>
          <cell r="D1141" t="str">
            <v>1.6</v>
          </cell>
          <cell r="E1141" t="str">
            <v xml:space="preserve"> AWM E101344 STYLE 2990 VW-1 80℃ 30V LOW VOLTAGE COMPUTER CABLE             UNIXTAR  (UNIXTAR 字樣在兩組字中間 ,刻凸字, 印凹字)                                                                                  
                          </v>
          </cell>
        </row>
        <row r="1142">
          <cell r="A1142" t="str">
            <v>A1G</v>
          </cell>
          <cell r="B1142" t="str">
            <v>2960</v>
          </cell>
          <cell r="C1142" t="str">
            <v>Y</v>
          </cell>
          <cell r="D1142" t="str">
            <v>1.2</v>
          </cell>
          <cell r="E1142" t="str">
            <v xml:space="preserve"> AWM E101344 STYLE 2960 26AWG VW-1 60℃ 30V SPACE SHUTTLE </v>
          </cell>
        </row>
        <row r="1143">
          <cell r="A1143" t="str">
            <v>A1H</v>
          </cell>
          <cell r="B1143" t="str">
            <v>CMR+CSA</v>
          </cell>
          <cell r="C1143" t="str">
            <v>Y</v>
          </cell>
          <cell r="D1143" t="str">
            <v>1.2</v>
          </cell>
          <cell r="E1143" t="str">
            <v>SPACE SHUTTLE E129760 CMR VERIFIED (UL) CAT5  CSA LL80671 TYPE CMR 60℃ 350MHZ</v>
          </cell>
        </row>
        <row r="1144">
          <cell r="A1144" t="str">
            <v>A1I</v>
          </cell>
          <cell r="B1144" t="str">
            <v>CM</v>
          </cell>
          <cell r="C1144" t="str">
            <v>N</v>
          </cell>
          <cell r="D1144" t="str">
            <v>1.2</v>
          </cell>
          <cell r="E1144" t="str">
            <v>RadioShack Cat. No. 278-790 (UL) E129760 TYPE CM UTP 24AWG CAT5</v>
          </cell>
        </row>
        <row r="1145">
          <cell r="A1145" t="str">
            <v>A1J</v>
          </cell>
          <cell r="B1145" t="str">
            <v>2725+CM</v>
          </cell>
          <cell r="C1145" t="str">
            <v>Y</v>
          </cell>
          <cell r="D1145" t="str">
            <v>1.6</v>
          </cell>
          <cell r="E1145" t="str">
            <v>SPACE SHUTTLE P/N S2630C</v>
          </cell>
        </row>
        <row r="1146">
          <cell r="A1146" t="str">
            <v>A1K</v>
          </cell>
          <cell r="B1146" t="str">
            <v>20276+CSA</v>
          </cell>
          <cell r="C1146" t="str">
            <v>Y</v>
          </cell>
          <cell r="D1146" t="str">
            <v>1.6</v>
          </cell>
          <cell r="E1146" t="str">
            <v> AWM E101344 STYLE 20276 VW-1 80℃ 30V SPACE SHUTTLE  CSA LL80671 AWM ⅡA/B 80℃ 150V FT1 HI-IMPEDANCE 100Ω ELECOM</v>
          </cell>
        </row>
        <row r="1147">
          <cell r="A1147" t="str">
            <v>A1L</v>
          </cell>
          <cell r="B1147" t="str">
            <v>2468+CSA</v>
          </cell>
          <cell r="C1147" t="str">
            <v>Y</v>
          </cell>
          <cell r="D1147" t="str">
            <v>0.6</v>
          </cell>
          <cell r="E1147" t="str">
            <v> AWM E101344 STYLE 2468 VW-1 80℃ 300V SPACE SHUTTLE   CSA LL80671 AWM ⅡA/B 80℃ 300V FT1  
 ----------------------------------------------  (OD2.0*2.0 一邊印字, 一邊印虛線)</v>
          </cell>
        </row>
        <row r="1148">
          <cell r="A1148" t="str">
            <v>A1M</v>
          </cell>
          <cell r="B1148" t="str">
            <v>CMR+CSA</v>
          </cell>
          <cell r="C1148" t="str">
            <v>Y</v>
          </cell>
          <cell r="D1148" t="str">
            <v>1.2</v>
          </cell>
          <cell r="E1148" t="str">
            <v xml:space="preserve">MULTI-LAN VERIFIED (UL) CAT5 AND ETL TO EIA/TIA-568A 4UTP 24AWG CMR E129760  CSA LL80671 AWM ⅡA/B  80℃ 300V FT4 </v>
          </cell>
        </row>
        <row r="1149">
          <cell r="A1149" t="str">
            <v>A1N</v>
          </cell>
          <cell r="B1149" t="str">
            <v>1571</v>
          </cell>
          <cell r="C1149" t="str">
            <v>N</v>
          </cell>
          <cell r="D1149" t="str">
            <v>1.0</v>
          </cell>
          <cell r="E1149" t="str">
            <v xml:space="preserve"> AWM E101344-C STYLE 1571 VW-1 30V 80℃  18AWG </v>
          </cell>
        </row>
        <row r="1150">
          <cell r="A1150" t="str">
            <v>A1O</v>
          </cell>
          <cell r="B1150" t="str">
            <v>CMP</v>
          </cell>
          <cell r="C1150" t="str">
            <v>N</v>
          </cell>
          <cell r="D1150" t="str">
            <v>1.0</v>
          </cell>
          <cell r="E1150" t="str">
            <v xml:space="preserve">USB FULL SPEED CABLE  AWG28X1P/AWG24X2C Harmonet   </v>
          </cell>
        </row>
        <row r="1151">
          <cell r="A1151" t="str">
            <v>A1P</v>
          </cell>
          <cell r="B1151" t="str">
            <v>2919</v>
          </cell>
          <cell r="C1151" t="str">
            <v>Y</v>
          </cell>
          <cell r="D1151" t="str">
            <v>1.6</v>
          </cell>
          <cell r="E1151" t="str">
            <v> AWM E101344 STYLE 2919  80℃ 30V SPACE SHUTTLE VW-1 LOW VOLTAGE COMPUTER CABLE (N.M)</v>
          </cell>
        </row>
        <row r="1152">
          <cell r="A1152" t="str">
            <v>A1Q</v>
          </cell>
          <cell r="B1152" t="str">
            <v>20276+CSA</v>
          </cell>
          <cell r="C1152" t="str">
            <v>Y</v>
          </cell>
          <cell r="D1152" t="str">
            <v>1.2</v>
          </cell>
          <cell r="E1152" t="str">
            <v> AWM E101344 STYLE 20276 VW-1 80℃ 30V SPACE SHUTTLE    CSA LL80671 AWM ⅡA/B 80℃ 150V FT1 ----- IEEE 1394</v>
          </cell>
        </row>
        <row r="1153">
          <cell r="A1153" t="str">
            <v>A1R</v>
          </cell>
          <cell r="B1153" t="str">
            <v>2725+CM</v>
          </cell>
          <cell r="C1153" t="str">
            <v>Y</v>
          </cell>
          <cell r="D1153" t="str">
            <v>1.2</v>
          </cell>
          <cell r="E1153" t="str">
            <v>E129760 (UL) TYPE CM 2C/28AWG AND 2C/24AWG 75℃  ----- AWM 2725 SPACE SHUTTLE</v>
          </cell>
        </row>
        <row r="1154">
          <cell r="A1154" t="str">
            <v>A1S</v>
          </cell>
          <cell r="B1154" t="str">
            <v>20276</v>
          </cell>
          <cell r="C1154" t="str">
            <v>N</v>
          </cell>
          <cell r="D1154" t="str">
            <v>1.2</v>
          </cell>
          <cell r="E1154" t="str">
            <v> AWM E101344 STYLE 20276 80℃ 30V VW-1 ELECOm ---- IEEE 1284 COMPLIANT</v>
          </cell>
        </row>
        <row r="1155">
          <cell r="A1155" t="str">
            <v>A1T</v>
          </cell>
          <cell r="B1155" t="str">
            <v>2464+CSA+CL2</v>
          </cell>
          <cell r="C1155" t="str">
            <v>Y</v>
          </cell>
          <cell r="D1155" t="str">
            <v>1.2</v>
          </cell>
          <cell r="E1155" t="str">
            <v>E120414 (UL) TYPE CL2 75℃ 24AWG/6C AND 22AWG/3C ----- AWM 2464 SPACE SHUTTLE   CSA LL80671 AWM ⅡA/B 80℃ 300V FT4  (OD=6.0*5.0 一邊印字)</v>
          </cell>
        </row>
        <row r="1156">
          <cell r="A1156" t="str">
            <v>A1U</v>
          </cell>
          <cell r="B1156" t="str">
            <v>1533</v>
          </cell>
          <cell r="C1156" t="str">
            <v>N</v>
          </cell>
          <cell r="D1156" t="str">
            <v>0.6</v>
          </cell>
          <cell r="E1156" t="str">
            <v> AWM E101344-C STYLE 1533 80℃</v>
          </cell>
        </row>
        <row r="1157">
          <cell r="A1157" t="str">
            <v>A1V</v>
          </cell>
          <cell r="B1157" t="str">
            <v>CM+CSA</v>
          </cell>
          <cell r="C1157" t="str">
            <v>Y</v>
          </cell>
          <cell r="D1157" t="str">
            <v>1.2</v>
          </cell>
          <cell r="E1157" t="str">
            <v>SPACE SHUTTLE (UL) E129760 CM CAT 5 PATCH CABLE UTP 4PX24AWG STRANDED    CSA LL80671 TYPE CM 60℃ ----- 350 MHZ</v>
          </cell>
        </row>
        <row r="1158">
          <cell r="A1158" t="str">
            <v>A1W</v>
          </cell>
          <cell r="B1158" t="str">
            <v>CMP</v>
          </cell>
          <cell r="C1158" t="str">
            <v>T</v>
          </cell>
          <cell r="D1158" t="str">
            <v>1.2</v>
          </cell>
          <cell r="E1158" t="str">
            <v xml:space="preserve">SPACE SHUTTLE (UL) E129760 CMP CAT 5 UTP 4PX24AWG </v>
          </cell>
        </row>
        <row r="1159">
          <cell r="A1159" t="str">
            <v>A1X</v>
          </cell>
          <cell r="B1159" t="str">
            <v>2919</v>
          </cell>
          <cell r="C1159" t="str">
            <v>N</v>
          </cell>
          <cell r="D1159" t="str">
            <v>1.6</v>
          </cell>
          <cell r="E1159" t="str">
            <v>KANSAI ELECTRIC  AWM E101344 STYLE 2919  80℃ 30V VW-1 LOW VOLTAGE COMPUTER CABLE</v>
          </cell>
        </row>
        <row r="1160">
          <cell r="A1160" t="str">
            <v>A1Y</v>
          </cell>
          <cell r="B1160" t="str">
            <v>CM+CSA</v>
          </cell>
          <cell r="C1160" t="str">
            <v>N</v>
          </cell>
          <cell r="D1160" t="str">
            <v>1.2</v>
          </cell>
          <cell r="E1160" t="str">
            <v>E129760 (UL) TYPE CM 75℃ 2C/28AWG AND 2C/20AWG    CSA LL80671 AWM ⅡA/B 80℃ 30V FT4   X    INTEREX     1-800-513-9744 e-mail: tech＠interexinc.com web address: http://www.interex.com</v>
          </cell>
        </row>
        <row r="1161">
          <cell r="A1161" t="str">
            <v>A1Z</v>
          </cell>
          <cell r="B1161" t="str">
            <v>20251+CM</v>
          </cell>
          <cell r="C1161" t="str">
            <v>N</v>
          </cell>
          <cell r="D1161">
            <v>1.2</v>
          </cell>
          <cell r="E1161" t="str">
            <v>E129760  (UL) TYPE CM 75℃ 26AWG ----- AWM 20251 BLACK BOX CORPORATION GUARANTEED FOR LIFE (724)746-5500 (GUARANTEED FOR LIFE 為方二粗體, 其它字體為方一體)</v>
          </cell>
        </row>
        <row r="1162">
          <cell r="A1162" t="str">
            <v>A20</v>
          </cell>
          <cell r="B1162" t="str">
            <v>CM+CSA</v>
          </cell>
          <cell r="C1162" t="str">
            <v>N</v>
          </cell>
          <cell r="D1162" t="str">
            <v>1.2</v>
          </cell>
          <cell r="E1162" t="str">
            <v>E129760 (UL) TYPE CM 75℃ 2C/28AWG AND 2C/20AWG    CSA LL80671 AWM ⅡA/B 80℃ 30V FT4   X    INTEREX     1-800-513-9744 e-mail: tech＠interexinc.com web address: http://www.interex.com</v>
          </cell>
        </row>
        <row r="1163">
          <cell r="A1163" t="str">
            <v>A21</v>
          </cell>
          <cell r="B1163" t="str">
            <v>20251+CM</v>
          </cell>
          <cell r="C1163" t="str">
            <v>N</v>
          </cell>
          <cell r="D1163">
            <v>1.2</v>
          </cell>
          <cell r="E1163" t="str">
            <v>E129760  (UL) TYPE CM 75℃ 26AWG ----- AWM 20251 BLACK BOX CORPORATION GUARANTEED FOR LIFE (724)746-5500 (GUARANTEED FOR LIFE 為方二粗體, 其它字體為方一體)</v>
          </cell>
        </row>
        <row r="1164">
          <cell r="A1164" t="str">
            <v>A22</v>
          </cell>
          <cell r="B1164" t="str">
            <v>20276+CSA</v>
          </cell>
          <cell r="C1164" t="str">
            <v>Y</v>
          </cell>
          <cell r="D1164" t="str">
            <v>1.2</v>
          </cell>
          <cell r="E1164" t="str">
            <v> AWM E101344 STYLE 20276 VW-1 80℃ 30V SPACE SHUTTLE IEEE 1394   CSA LL80671 AWM ⅡA/B 80℃ 30V FT1    -F-</v>
          </cell>
        </row>
        <row r="1165">
          <cell r="A1165" t="str">
            <v>A23</v>
          </cell>
          <cell r="B1165" t="str">
            <v>20276+CSA</v>
          </cell>
          <cell r="C1165" t="str">
            <v>Y</v>
          </cell>
          <cell r="D1165" t="str">
            <v>1.2</v>
          </cell>
          <cell r="E1165" t="str">
            <v> AWM E101344 STYLE 20276 VW-1 80℃ 30V 26AWG SPACE SHUTTLE-C  CSA LL80671 AWM ⅡA/B 80℃ 30V FT1    (OD=2.7*2.7 一邊印字)</v>
          </cell>
        </row>
        <row r="1166">
          <cell r="A1166" t="str">
            <v>A24</v>
          </cell>
          <cell r="B1166" t="str">
            <v>2990</v>
          </cell>
          <cell r="C1166" t="str">
            <v>Y</v>
          </cell>
          <cell r="D1166" t="str">
            <v>1.2</v>
          </cell>
          <cell r="E1166" t="str">
            <v> AWM E101344 80℃ 30V SPACE SHUTTLE LOW VOLTAGE COMPUTER CABLE Part Number CB00045 UL 2990 VW-1</v>
          </cell>
        </row>
        <row r="1167">
          <cell r="A1167" t="str">
            <v>A25</v>
          </cell>
          <cell r="B1167" t="str">
            <v>CM+CSA</v>
          </cell>
          <cell r="C1167" t="str">
            <v>N</v>
          </cell>
          <cell r="D1167" t="str">
            <v>1.2</v>
          </cell>
          <cell r="E1167" t="str">
            <v>Yagil (UL) E129760 TYPE CM 4PR 24AWG CSA LL80671 24AWG FT4 ETL Verified TIA/EIA 568-A CAT.5 UTP (噴字用)</v>
          </cell>
        </row>
        <row r="1168">
          <cell r="A1168" t="str">
            <v>A26</v>
          </cell>
          <cell r="B1168" t="str">
            <v>2919</v>
          </cell>
          <cell r="C1168" t="str">
            <v>Y</v>
          </cell>
          <cell r="D1168" t="str">
            <v>1.2</v>
          </cell>
          <cell r="E1168" t="str">
            <v> AWM E101344 STYLE 2919 80℃ 30V SPACE SHUTTLE VW-1 LOW VOLTAGE COMPUTER CABLE P/N:CA200H   (OD=4.5*8.5*4.5 字樣印中間)</v>
          </cell>
        </row>
        <row r="1169">
          <cell r="A1169" t="str">
            <v>A27</v>
          </cell>
          <cell r="B1169" t="str">
            <v>2464</v>
          </cell>
          <cell r="C1169" t="str">
            <v>Y</v>
          </cell>
          <cell r="D1169" t="str">
            <v>1.2</v>
          </cell>
          <cell r="E1169" t="str">
            <v> AWM E101344 STYLE 2464 VW-1 300V 80℃ SPACE SHUTTLE  P/N:CA180S   (OD=4.5*6.5*4.5 字樣印中間)</v>
          </cell>
        </row>
        <row r="1170">
          <cell r="A1170" t="str">
            <v>A28</v>
          </cell>
          <cell r="B1170" t="str">
            <v>2464+CM</v>
          </cell>
          <cell r="C1170" t="str">
            <v>Y</v>
          </cell>
          <cell r="D1170" t="str">
            <v>1.2</v>
          </cell>
          <cell r="E1170" t="str">
            <v>E129760 (UL) TYPR CM 75℃ 28AWG ----- AWM 2464 SPACE SHUTTLE</v>
          </cell>
        </row>
        <row r="1171">
          <cell r="A1171" t="str">
            <v>A28C</v>
          </cell>
          <cell r="B1171" t="str">
            <v>2464+CM</v>
          </cell>
          <cell r="C1171" t="str">
            <v>Y</v>
          </cell>
          <cell r="D1171" t="str">
            <v>1.2</v>
          </cell>
          <cell r="E1171" t="str">
            <v>E129760 (UL) TYPR CM 75℃ 28AWG ----- AWM 2464 SPACE SHUTTLE-C</v>
          </cell>
        </row>
        <row r="1172">
          <cell r="A1172" t="str">
            <v>A29</v>
          </cell>
          <cell r="B1172" t="str">
            <v>CM+CSA</v>
          </cell>
          <cell r="C1172" t="str">
            <v>N</v>
          </cell>
          <cell r="D1172" t="str">
            <v>1.2</v>
          </cell>
          <cell r="E1172" t="str">
            <v>E129760 (UL) TYPE CM 75℃ 2C/28AWG AND 2C/24AWG    CSA LL80671 AWM ⅡA/B 80℃ 30V FT4   [FAST BUS]</v>
          </cell>
        </row>
        <row r="1173">
          <cell r="A1173" t="str">
            <v>A2A</v>
          </cell>
          <cell r="B1173" t="str">
            <v>CM+CSA</v>
          </cell>
          <cell r="C1173" t="str">
            <v>Y</v>
          </cell>
          <cell r="D1173" t="str">
            <v>1.2</v>
          </cell>
          <cell r="E1173" t="str">
            <v>USB SHIELDED ＜ 28AWG/2C + 26AWG/2C ＞ (UL) TYPE CM 75℃ E129760 SPACE SHUTTLE CSA LL80671 AWM ⅡA/B 80℃ 30V FT4</v>
          </cell>
        </row>
        <row r="1174">
          <cell r="A1174" t="str">
            <v>A2B</v>
          </cell>
          <cell r="B1174" t="str">
            <v>CM+CSA</v>
          </cell>
          <cell r="C1174" t="str">
            <v>Y</v>
          </cell>
          <cell r="D1174" t="str">
            <v>1.2</v>
          </cell>
          <cell r="E1174" t="str">
            <v>USB SHIELDED ＜ 28AWG/2C + 24AWG/2C ＞ (UL) TYPE CM 75℃ E129760 SPACE SHUTTLE CSA LL80671 AWM ⅡA/B 80℃ 30V FT4</v>
          </cell>
        </row>
        <row r="1175">
          <cell r="A1175" t="str">
            <v>A2C</v>
          </cell>
          <cell r="B1175" t="str">
            <v>CM+CSA</v>
          </cell>
          <cell r="C1175" t="str">
            <v>Y</v>
          </cell>
          <cell r="D1175" t="str">
            <v>1.2</v>
          </cell>
          <cell r="E1175" t="str">
            <v>USB SHIELDED ＜ 28AWG/2C + 22AWG/2C ＞ (UL) TYPE CM 75℃ E129760 SPACE SHUTTLE CSA LL80671 AWM ⅡA/B 80℃ 30V FT4</v>
          </cell>
        </row>
        <row r="1176">
          <cell r="A1176" t="str">
            <v>A2D</v>
          </cell>
          <cell r="B1176" t="str">
            <v>CM+CSA</v>
          </cell>
          <cell r="C1176" t="str">
            <v>Y</v>
          </cell>
          <cell r="D1176" t="str">
            <v>1.2</v>
          </cell>
          <cell r="E1176" t="str">
            <v>USB SHIELDED ＜ 28AWG/2C + 20AWG/2C ＞ (UL) TYPE CM 75℃ E129760 SPACE SHUTTLE CSA LL80671 AWM ⅡA/B 80℃ 30V FT4</v>
          </cell>
        </row>
        <row r="1177">
          <cell r="A1177" t="str">
            <v>A2E</v>
          </cell>
          <cell r="B1177" t="str">
            <v>2835</v>
          </cell>
          <cell r="C1177" t="str">
            <v>N</v>
          </cell>
          <cell r="D1177" t="str">
            <v>1.2</v>
          </cell>
          <cell r="E1177" t="str">
            <v xml:space="preserve"> AWM E101344 2835 VW-1 60℃ 30V         INTEREX 1-800-513-9744 e-mail:tech@interexic.com web address:http://www.interex.com  </v>
          </cell>
        </row>
        <row r="1178">
          <cell r="A1178" t="str">
            <v>A2F</v>
          </cell>
          <cell r="B1178" t="str">
            <v>20276</v>
          </cell>
          <cell r="C1178" t="str">
            <v>N</v>
          </cell>
          <cell r="D1178" t="str">
            <v>1.6</v>
          </cell>
          <cell r="E1178" t="str">
            <v> AWM E101344 STYLE 20276 30V 80℃ VW-1 WIR LOW VOLTAGE COMPUTER CABLE 34PR/30AWG/FB-01</v>
          </cell>
        </row>
        <row r="1179">
          <cell r="A1179" t="str">
            <v>A2G</v>
          </cell>
          <cell r="B1179" t="str">
            <v>CM+CSA</v>
          </cell>
          <cell r="C1179" t="str">
            <v>N</v>
          </cell>
          <cell r="D1179" t="str">
            <v>1.2</v>
          </cell>
          <cell r="E1179" t="str">
            <v>E129760 (UL) TYPE CM 75℃ 2C/28AWG AND 2C/24AWG Lynn Products.INC  CSA LL80671 AWM ⅡA/B 80℃ 30V FT4</v>
          </cell>
        </row>
        <row r="1180">
          <cell r="A1180" t="str">
            <v>A2H</v>
          </cell>
          <cell r="B1180" t="str">
            <v>CM+CSA</v>
          </cell>
          <cell r="C1180" t="str">
            <v>N</v>
          </cell>
          <cell r="D1180" t="str">
            <v>1.2</v>
          </cell>
          <cell r="E1180" t="str">
            <v>E129760 (UL) TYPE CM 75℃ 2C/28AWG AND 2C/22AWG Lynn Products.INC  CSA LL80671 AWM ⅡA/B 80℃ 30V FT4</v>
          </cell>
        </row>
        <row r="1181">
          <cell r="A1181" t="str">
            <v>A2I</v>
          </cell>
          <cell r="B1181" t="str">
            <v>CMR+CSA</v>
          </cell>
          <cell r="C1181" t="str">
            <v>Y</v>
          </cell>
          <cell r="D1181" t="str">
            <v>1.2</v>
          </cell>
          <cell r="E1181" t="str">
            <v>DATA CABLE (UL) CAT-5 PATCH-CORD ETL VERIFIED EIA/TIA-568A UTP 24AWG SOLID CMR E129760 CSA LL80671 AWM ⅡA/B 80℃ 300V FT4</v>
          </cell>
        </row>
        <row r="1182">
          <cell r="A1182" t="str">
            <v>A2J</v>
          </cell>
          <cell r="B1182" t="str">
            <v>20276</v>
          </cell>
          <cell r="C1182" t="str">
            <v>N</v>
          </cell>
          <cell r="D1182" t="str">
            <v>1.6</v>
          </cell>
          <cell r="E1182" t="str">
            <v xml:space="preserve">                     Belkin Pro Series High Speed IEEE 1284 Compliant Cable  AWM E101344 Style 20276 80℃ 30V VW-1 www.belkin.com</v>
          </cell>
        </row>
        <row r="1183">
          <cell r="A1183" t="str">
            <v>A2K</v>
          </cell>
          <cell r="B1183" t="str">
            <v>CM/MP+CSA</v>
          </cell>
          <cell r="C1183" t="str">
            <v>Y</v>
          </cell>
          <cell r="D1183" t="str">
            <v>1.6</v>
          </cell>
          <cell r="E1183" t="str">
            <v>SPACE SHUTTLE P/N S3040</v>
          </cell>
        </row>
        <row r="1184">
          <cell r="A1184" t="str">
            <v>A2L</v>
          </cell>
          <cell r="B1184" t="str">
            <v>CM+CSA</v>
          </cell>
          <cell r="C1184" t="str">
            <v>N</v>
          </cell>
          <cell r="D1184" t="str">
            <v>1.2</v>
          </cell>
          <cell r="E1184" t="str">
            <v>MULTI-LAN VERIFIED (UL) CAT5 PATCH-CORD AND ETL TO EIA/TIA-568A 4STP 24AWG STRANDED CM E129760 CSA LL80671 AWM ⅡA/B 80℃ 300V FT4 (噴字用)</v>
          </cell>
        </row>
        <row r="1185">
          <cell r="A1185" t="str">
            <v>A2M</v>
          </cell>
          <cell r="B1185" t="str">
            <v>CM+CL2</v>
          </cell>
          <cell r="C1185" t="str">
            <v>Y</v>
          </cell>
          <cell r="D1185" t="str">
            <v>1.2</v>
          </cell>
          <cell r="E1185" t="str">
            <v>E120414 (UL) TYPE CL2 75℃ 24AWG/6C AND 22AWG/2C ----- AWM 2464 SPACE SHUTTLE   CSA LL80671 AWM ⅡA/B 80℃ 300V FT4  (OD=6.0*5.0 一邊印字)</v>
          </cell>
        </row>
        <row r="1186">
          <cell r="A1186" t="str">
            <v>A2N</v>
          </cell>
          <cell r="B1186" t="str">
            <v>UL 2464</v>
          </cell>
          <cell r="C1186" t="str">
            <v>N</v>
          </cell>
          <cell r="D1186" t="str">
            <v>1.2</v>
          </cell>
          <cell r="E1186" t="str">
            <v>KANSAI ELECTRIC  AWM E101344 2464 VW-1 SR-PVC 80℃ 300V 28AWG</v>
          </cell>
        </row>
        <row r="1187">
          <cell r="A1187" t="str">
            <v>A2O</v>
          </cell>
          <cell r="B1187" t="str">
            <v>UL 2464</v>
          </cell>
          <cell r="C1187" t="str">
            <v>N</v>
          </cell>
          <cell r="D1187" t="str">
            <v>1.6</v>
          </cell>
          <cell r="E1187" t="str">
            <v>KANSAI ELECTRIC  AWM E101344 2464 VW-1 SR-PVC 80℃ 300V 28AWG</v>
          </cell>
        </row>
        <row r="1188">
          <cell r="A1188" t="str">
            <v>A2P</v>
          </cell>
          <cell r="B1188" t="str">
            <v>CM/MP+CSA</v>
          </cell>
          <cell r="C1188" t="str">
            <v>N</v>
          </cell>
          <cell r="D1188" t="str">
            <v>1.2</v>
          </cell>
          <cell r="E1188" t="str">
            <v xml:space="preserve">                      BELKIN COMPONENTS CATEGORY 5 PATCH CABLE #R7J304-BL 4PR 24AWG TYPE CM/MP UL E129760 CSA TYPE PCC FT4 LL80671 ETL VERIFIED TO TIA/EIA 568A ISO/IEC 11801 www.belkin.com</v>
          </cell>
        </row>
        <row r="1189">
          <cell r="A1189" t="str">
            <v>A2Q</v>
          </cell>
          <cell r="B1189" t="str">
            <v>CM/MP+CSA</v>
          </cell>
          <cell r="C1189" t="str">
            <v>N</v>
          </cell>
          <cell r="D1189" t="str">
            <v>1.2</v>
          </cell>
          <cell r="E1189" t="str">
            <v xml:space="preserve">                      BELKIN COMPONENTS CATEGORY 5 PATCH CABLE #R7J304-BLK 4PR 24AWG TYPE CM/MP UL E129760 CSA TYPE PCC FT4 LL80671 ETL VERIFIED TO TIA/EIA 568A ISO/IEC 11801 www.belkin.com</v>
          </cell>
        </row>
        <row r="1190">
          <cell r="A1190" t="str">
            <v>A2R</v>
          </cell>
          <cell r="B1190" t="str">
            <v>CM/MP+CSA</v>
          </cell>
          <cell r="C1190" t="str">
            <v>N</v>
          </cell>
          <cell r="D1190" t="str">
            <v>1.2</v>
          </cell>
          <cell r="E1190" t="str">
            <v xml:space="preserve">                      BELKIN COMPONENTS CATEGORY 5 PATCH CABLE #R7J304-GRN 4PR 24AWG TYPE CM/MP UL E129760 CSA TYPE PCC FT4 LL80671 ETL VERIFIED TO TIA/EIA 568A ISO/IEC 11801 www.belkin.com</v>
          </cell>
        </row>
        <row r="1191">
          <cell r="A1191" t="str">
            <v>A2S</v>
          </cell>
          <cell r="B1191" t="str">
            <v>CM/MP+CSA</v>
          </cell>
          <cell r="C1191" t="str">
            <v>N</v>
          </cell>
          <cell r="D1191" t="str">
            <v>1.2</v>
          </cell>
          <cell r="E1191" t="str">
            <v xml:space="preserve">                      BELKIN COMPONENTS CATEGORY 5 PATCH CABLE #R7J304-PNK 4PR 24AWG TYPE CM/MP UL E129760 CSA TYPE PCC FT4 LL80671 ETL VERIFIED TO TIA/EIA 568A ISO/IEC 11801 www.belkin.com</v>
          </cell>
        </row>
        <row r="1192">
          <cell r="A1192" t="str">
            <v>A2T</v>
          </cell>
          <cell r="B1192" t="str">
            <v>CM/MP+CSA</v>
          </cell>
          <cell r="C1192" t="str">
            <v>N</v>
          </cell>
          <cell r="D1192" t="str">
            <v>1.2</v>
          </cell>
          <cell r="E1192" t="str">
            <v xml:space="preserve">                      BELKIN COMPONENTS CATEGORY 5 PATCH CABLE #R7J304-PUR 4PR 24AWG TYPE CM/MP UL E129760 CSA TYPE PCC FT4 LL80671 ETL VERIFIED TO TIA/EIA 568A ISO/IEC 11801 www.belkin.com</v>
          </cell>
        </row>
        <row r="1193">
          <cell r="A1193" t="str">
            <v>A2U</v>
          </cell>
          <cell r="B1193" t="str">
            <v>CM/MP+CSA</v>
          </cell>
          <cell r="C1193" t="str">
            <v>N</v>
          </cell>
          <cell r="D1193" t="str">
            <v>1.2</v>
          </cell>
          <cell r="E1193" t="str">
            <v xml:space="preserve">                      BELKIN COMPONENTS CATEGORY 5 PATCH CABLE #R7J304-RED 4PR 24AWG TYPE CM/MP UL E129760 CSA TYPE PCC FT4 LL80671 ETL VERIFIED TO TIA/EIA 568A ISO/IEC 11801 www.belkin.com</v>
          </cell>
        </row>
        <row r="1194">
          <cell r="A1194" t="str">
            <v>A2V</v>
          </cell>
          <cell r="B1194" t="str">
            <v>CM/MP+CSA</v>
          </cell>
          <cell r="C1194" t="str">
            <v>N</v>
          </cell>
          <cell r="D1194" t="str">
            <v>1.2</v>
          </cell>
          <cell r="E1194" t="str">
            <v xml:space="preserve">                      BELKIN COMPONENTS CATEGORY 5 PATCH CABLE #R7J304-PUR 4PR 24AWG TYPE CM/MP UL E129760 CSA TYPE PCC FT4 LL80671 ETL VERIFIED TO TIA/EIA 568A ISO/IEC 11801 www.belkin.com</v>
          </cell>
        </row>
        <row r="1195">
          <cell r="A1195" t="str">
            <v>A2W</v>
          </cell>
          <cell r="B1195" t="str">
            <v>CM/MP+CSA</v>
          </cell>
          <cell r="C1195" t="str">
            <v>N</v>
          </cell>
          <cell r="D1195">
            <v>1.2</v>
          </cell>
          <cell r="E1195" t="str">
            <v xml:space="preserve">                      BELKIN COMPONENTS CATEGORY 5 PATCH CABLE #R7J304-RED 4PR 24AWG TYPE CM/MP UL E129760 CSA TYPE PCC FT4 LL80671 ETL VERIFIED TO TIA/EIA 568A ISO/IEC 11801 www.belkin.com</v>
          </cell>
        </row>
        <row r="1196">
          <cell r="A1196" t="str">
            <v>A2X</v>
          </cell>
          <cell r="B1196" t="str">
            <v>CM/MP+CSA</v>
          </cell>
          <cell r="C1196" t="str">
            <v>N</v>
          </cell>
          <cell r="D1196">
            <v>1.2</v>
          </cell>
          <cell r="E1196" t="str">
            <v xml:space="preserve">                      BELKIN COMPONENTS CATEGORY 5 PATCH CABLE #R7J304-YLW 4PR 24AWG TYPE CM/MP UL E129760 CSA TYPE PCC FT4 LL80671 ETL VERIFIED TO TIA/EIA 568A ISO/IEC 11801 www.belkin.com</v>
          </cell>
        </row>
        <row r="1197">
          <cell r="A1197" t="str">
            <v>A2Y</v>
          </cell>
          <cell r="B1197" t="str">
            <v>2919</v>
          </cell>
          <cell r="C1197" t="str">
            <v>N</v>
          </cell>
          <cell r="D1197" t="str">
            <v>1.2</v>
          </cell>
          <cell r="E1197" t="str">
            <v xml:space="preserve">   X   INTEREX 1-800-513-9744 web http://www.interex.com</v>
          </cell>
        </row>
        <row r="1198">
          <cell r="A1198" t="str">
            <v>A2Z</v>
          </cell>
          <cell r="B1198" t="str">
            <v>CM</v>
          </cell>
          <cell r="C1198" t="str">
            <v>N</v>
          </cell>
          <cell r="D1198" t="str">
            <v>1.2</v>
          </cell>
          <cell r="E1198" t="str">
            <v>RadioShack Cat. No. 278-792 (UL) E129760 TYPE CM UTP 24AWG CAT5</v>
          </cell>
        </row>
        <row r="1199">
          <cell r="A1199" t="str">
            <v>A30</v>
          </cell>
          <cell r="B1199" t="str">
            <v>CM+CSA</v>
          </cell>
          <cell r="C1199" t="str">
            <v>N</v>
          </cell>
          <cell r="D1199" t="str">
            <v>1.2</v>
          </cell>
          <cell r="E1199" t="str">
            <v xml:space="preserve">   X   INTEREX 1-800-513-9744 web http://www.interex.com</v>
          </cell>
        </row>
        <row r="1200">
          <cell r="A1200" t="str">
            <v>A31</v>
          </cell>
          <cell r="B1200" t="str">
            <v>CM</v>
          </cell>
          <cell r="C1200" t="str">
            <v>N</v>
          </cell>
          <cell r="D1200" t="str">
            <v>1.2</v>
          </cell>
          <cell r="E1200" t="str">
            <v>RadioShack Cat. No. 278-792 (UL) E129760 TYPE CM UTP 24AWG CAT5</v>
          </cell>
        </row>
        <row r="1201">
          <cell r="A1201" t="str">
            <v>A32</v>
          </cell>
          <cell r="B1201" t="str">
            <v>CM+CSA</v>
          </cell>
          <cell r="C1201" t="str">
            <v>Y</v>
          </cell>
          <cell r="D1201" t="str">
            <v>1.6</v>
          </cell>
          <cell r="E1201" t="str">
            <v>SPACE SHUTTLE (UL) CAT-5 PATCH-CORD ETL VERIFIED EIA/TIA-568A STP 24AWG SOLID CMR E129760 CSA LL80671 AWM ⅡA/B 80℃ 300V FT4</v>
          </cell>
        </row>
        <row r="1202">
          <cell r="A1202" t="str">
            <v>A33</v>
          </cell>
          <cell r="B1202" t="str">
            <v>2576+CM+CSA</v>
          </cell>
          <cell r="C1202" t="str">
            <v>Y</v>
          </cell>
          <cell r="D1202" t="str">
            <v>1.2</v>
          </cell>
          <cell r="E1202" t="str">
            <v>E129760 (UL) TYPE CM 75℃ 24AWG ----- AWM 2576 SPACE SHUTTLE    CSA LL80671 ⅡA/B 80℃ 150V FT4</v>
          </cell>
        </row>
        <row r="1203">
          <cell r="A1203" t="str">
            <v>A34</v>
          </cell>
          <cell r="B1203" t="str">
            <v>CM+CSA</v>
          </cell>
          <cell r="C1203" t="str">
            <v>Y</v>
          </cell>
          <cell r="D1203">
            <v>1.2</v>
          </cell>
          <cell r="E1203" t="str">
            <v>MULTI-LAN VERIFIED (UL) CAT5 PATCH-CORD AND ETL TO EIA/TIA-568A 4UTP 24AWG STRANDED CM E129760 CSA LL80671 AWM ⅡA/B 80℃ 300V FT4 (噴字用)</v>
          </cell>
        </row>
        <row r="1204">
          <cell r="A1204" t="str">
            <v>A35</v>
          </cell>
          <cell r="B1204" t="str">
            <v>20276</v>
          </cell>
          <cell r="C1204" t="str">
            <v>Y</v>
          </cell>
          <cell r="D1204" t="str">
            <v>1.2</v>
          </cell>
          <cell r="E1204" t="str">
            <v> AWM E101344 STYLE 20276 VW-1 80℃ 30V SPACE SHUTTLE P/N S8412C</v>
          </cell>
        </row>
        <row r="1205">
          <cell r="A1205" t="str">
            <v>A36</v>
          </cell>
          <cell r="B1205" t="str">
            <v>20276</v>
          </cell>
          <cell r="C1205" t="str">
            <v>Y</v>
          </cell>
          <cell r="D1205" t="str">
            <v>1.2</v>
          </cell>
          <cell r="E1205" t="str">
            <v> AWM E101344 STYLE 20276 VW-1 80℃ 30V SPACE SHUTTLE P/N S8424C</v>
          </cell>
        </row>
        <row r="1206">
          <cell r="A1206" t="str">
            <v>A37</v>
          </cell>
          <cell r="B1206" t="str">
            <v>2835+CSA</v>
          </cell>
          <cell r="C1206" t="str">
            <v>N</v>
          </cell>
          <cell r="D1206" t="str">
            <v>1.2</v>
          </cell>
          <cell r="E1206" t="str">
            <v xml:space="preserve">USB FULL SPEED CABLE  AWG28X1P/AWG20X2C Harmonet   </v>
          </cell>
        </row>
        <row r="1207">
          <cell r="A1207" t="str">
            <v>A38</v>
          </cell>
          <cell r="B1207" t="str">
            <v>2844</v>
          </cell>
          <cell r="C1207" t="str">
            <v>Y</v>
          </cell>
          <cell r="D1207" t="str">
            <v>1.2</v>
          </cell>
          <cell r="E1207" t="str">
            <v> AWM E101344 STYLE 2844  80℃ 30V SPACE SHUTTLE VW-1SC-F LOW VOLTAGE COMPUTER CABLE</v>
          </cell>
        </row>
        <row r="1208">
          <cell r="A1208" t="str">
            <v>A39</v>
          </cell>
          <cell r="B1208" t="str">
            <v>2835+CSA</v>
          </cell>
          <cell r="C1208" t="str">
            <v>N</v>
          </cell>
          <cell r="D1208" t="str">
            <v>1.2</v>
          </cell>
          <cell r="E1208" t="str">
            <v> AWM E101344 STYLE 2835 VW-1 60℃ 30V  CSA LL80671 AWM ⅡA/B 60℃ 150V FT1</v>
          </cell>
        </row>
        <row r="1209">
          <cell r="A1209" t="str">
            <v>A3A</v>
          </cell>
          <cell r="B1209" t="str">
            <v>CM</v>
          </cell>
          <cell r="C1209" t="str">
            <v>N</v>
          </cell>
          <cell r="D1209" t="str">
            <v>1.2</v>
          </cell>
          <cell r="E1209" t="str">
            <v>LANTERRA PRODUCTS  CM (UL) E129760 24AWG 4PR-TIA/EIA 568-A CAT-5 STP</v>
          </cell>
        </row>
        <row r="1210">
          <cell r="A1210" t="str">
            <v>A3B</v>
          </cell>
          <cell r="B1210" t="str">
            <v>2835</v>
          </cell>
          <cell r="C1210" t="str">
            <v>N</v>
          </cell>
          <cell r="D1210" t="str">
            <v>0.8</v>
          </cell>
          <cell r="E1210" t="str">
            <v> AWM E101344 STYLE 2835 60℃ 30V VW-1 USB CABLE 28#*1P 28#*2C</v>
          </cell>
        </row>
        <row r="1211">
          <cell r="A1211" t="str">
            <v>A3C</v>
          </cell>
          <cell r="B1211" t="str">
            <v>2835</v>
          </cell>
          <cell r="C1211" t="str">
            <v>N</v>
          </cell>
          <cell r="D1211" t="str">
            <v>1.2</v>
          </cell>
          <cell r="E1211" t="str">
            <v xml:space="preserve">                     Belkin Pro Series USB Cable For Optimum Data Transfer  AWM E101344 STYLE 2835 VW-1 60℃ 30V www.belkin.com</v>
          </cell>
        </row>
        <row r="1212">
          <cell r="A1212" t="str">
            <v>A3D</v>
          </cell>
          <cell r="B1212" t="str">
            <v>2835</v>
          </cell>
          <cell r="C1212" t="str">
            <v>Y</v>
          </cell>
          <cell r="D1212" t="str">
            <v>1.2</v>
          </cell>
          <cell r="E1212" t="str">
            <v>SPACE SHUTTLE P/N STR 3018C</v>
          </cell>
        </row>
        <row r="1213">
          <cell r="A1213" t="str">
            <v>A3E</v>
          </cell>
          <cell r="B1213" t="str">
            <v>20276+CSA</v>
          </cell>
          <cell r="C1213" t="str">
            <v>N</v>
          </cell>
          <cell r="D1213" t="str">
            <v>1.6</v>
          </cell>
          <cell r="E1213" t="str">
            <v> AWM E101344 STYLE 20276 80℃ 30V 28AWG VW-1  CSA LL80671 AWM Ⅰ/ⅡA 80℃ 30V FT1 SPACE SHUTTLE IEEE1284-1994 COMPLIANT</v>
          </cell>
        </row>
        <row r="1214">
          <cell r="A1214" t="str">
            <v>A3F</v>
          </cell>
          <cell r="B1214" t="str">
            <v>2919</v>
          </cell>
          <cell r="C1214" t="str">
            <v>N</v>
          </cell>
          <cell r="D1214" t="str">
            <v>1.2</v>
          </cell>
          <cell r="E1214" t="str">
            <v>SPACE SHUTTLE P/N STR 3018C</v>
          </cell>
        </row>
        <row r="1215">
          <cell r="A1215" t="str">
            <v>A3G</v>
          </cell>
          <cell r="B1215" t="str">
            <v>CM+CSA</v>
          </cell>
          <cell r="C1215" t="str">
            <v>N</v>
          </cell>
          <cell r="D1215" t="str">
            <v>1.2</v>
          </cell>
          <cell r="E1215" t="str">
            <v xml:space="preserve">                     Belkin Pro Series USB Cable For Optimum Data Transfer (UL) E129760 TYPE CM 75℃ 28AWG/2C AND 24AWG/2C   CSA LL80671 AWM ⅡA/B 80℃ 150V FT4 www.belkin.com</v>
          </cell>
        </row>
        <row r="1216">
          <cell r="A1216" t="str">
            <v>A3H</v>
          </cell>
          <cell r="B1216" t="str">
            <v>CMP</v>
          </cell>
          <cell r="C1216" t="str">
            <v>Y</v>
          </cell>
          <cell r="D1216" t="str">
            <v>0.6</v>
          </cell>
          <cell r="E1216" t="str">
            <v>SPACE SHUTTLE (UL) E129760 TYPE CMP 1PX24AWG</v>
          </cell>
        </row>
        <row r="1217">
          <cell r="A1217" t="str">
            <v>A3I</v>
          </cell>
          <cell r="B1217" t="str">
            <v>CM+CSA</v>
          </cell>
          <cell r="C1217" t="str">
            <v>Y</v>
          </cell>
          <cell r="D1217" t="str">
            <v>1.2</v>
          </cell>
          <cell r="E1217" t="str">
            <v>SPACE SHUTTLE (UL) CAT-5 PATCH-CORD ETL VERIFIED ANS EIA/TIA-568B UTP 24AWG STRANDED CM E129760 CSA LL80671 AWM ⅡA/B 80℃ 300V FT4 (噴字, 東碩專用)</v>
          </cell>
        </row>
        <row r="1218">
          <cell r="A1218" t="str">
            <v>A3J</v>
          </cell>
          <cell r="B1218" t="str">
            <v>CM+CSA</v>
          </cell>
          <cell r="C1218" t="str">
            <v>Y</v>
          </cell>
          <cell r="D1218">
            <v>1.2</v>
          </cell>
          <cell r="E1218" t="str">
            <v>SPACE SHUTTLE MULTI-LAN VERIFIED (UL) CAT-5 PATCH-CORD AND  ANS EIA/TIA-568B 4STP 24AWG STRANDED CM E129760 CSA LL80671 AWM ⅡA/B 80℃ 300V FT4 (噴字, 東碩專用)</v>
          </cell>
        </row>
        <row r="1219">
          <cell r="A1219" t="str">
            <v>A3K</v>
          </cell>
          <cell r="B1219" t="str">
            <v>CMP</v>
          </cell>
          <cell r="C1219" t="str">
            <v>Y</v>
          </cell>
          <cell r="D1219" t="str">
            <v>1.2</v>
          </cell>
          <cell r="E1219" t="str">
            <v>SPACE SHUTTLE CMP 4PRX24AWG E129760 ALSO VERIFIED (UL) CATEGORY 5 OR C(UL) CMP</v>
          </cell>
        </row>
        <row r="1220">
          <cell r="A1220" t="str">
            <v>A3L</v>
          </cell>
          <cell r="B1220">
            <v>2789</v>
          </cell>
          <cell r="C1220" t="str">
            <v>N</v>
          </cell>
          <cell r="D1220">
            <v>1.2</v>
          </cell>
          <cell r="E1220" t="str">
            <v> AWM E101344 STYLE 2789 VW-1 30V 60℃ FEPCO</v>
          </cell>
        </row>
        <row r="1221">
          <cell r="A1221" t="str">
            <v>A3M</v>
          </cell>
          <cell r="B1221" t="str">
            <v>2464+CSA</v>
          </cell>
          <cell r="C1221" t="str">
            <v>N</v>
          </cell>
          <cell r="D1221" t="str">
            <v>2.0</v>
          </cell>
          <cell r="E1221" t="str">
            <v xml:space="preserve">                     Belkin Pro Series For Optimum Data Transfer  AWM E101344 STYLE 2464 VW-1 80℃ 300V   CSA LL80671 AWM ⅡA/B FT1 www.belkin.com</v>
          </cell>
        </row>
        <row r="1222">
          <cell r="A1222" t="str">
            <v>A3N</v>
          </cell>
          <cell r="B1222" t="str">
            <v>20276</v>
          </cell>
          <cell r="C1222" t="str">
            <v>N</v>
          </cell>
          <cell r="D1222" t="str">
            <v>1.6</v>
          </cell>
          <cell r="E1222" t="str">
            <v> AWM E101344 STYLE 20276 80℃ 30V VW-1 ----- IEEE 1284 COMPLIANT FEPCO</v>
          </cell>
        </row>
        <row r="1223">
          <cell r="A1223" t="str">
            <v>A3O</v>
          </cell>
          <cell r="B1223" t="str">
            <v>2835</v>
          </cell>
          <cell r="C1223" t="str">
            <v>Y</v>
          </cell>
          <cell r="D1223" t="str">
            <v>1.6</v>
          </cell>
          <cell r="E1223" t="str">
            <v> AWM E101344 2835 VW-1 60℃ 30V SPACE SHUTTLE</v>
          </cell>
        </row>
        <row r="1224">
          <cell r="A1224" t="str">
            <v>A3P</v>
          </cell>
          <cell r="B1224" t="str">
            <v>20276+CL2</v>
          </cell>
          <cell r="C1224" t="str">
            <v>Y</v>
          </cell>
          <cell r="D1224" t="str">
            <v>1.2</v>
          </cell>
          <cell r="E1224" t="str">
            <v xml:space="preserve">E120414 (UL) TYPE CL2 75℃ 26AWG ----- AWM 20276 SPACE SHUTTLE </v>
          </cell>
        </row>
        <row r="1225">
          <cell r="A1225" t="str">
            <v>A3Q</v>
          </cell>
          <cell r="B1225" t="str">
            <v>2896</v>
          </cell>
          <cell r="C1225" t="str">
            <v>Y</v>
          </cell>
          <cell r="D1225" t="str">
            <v>1.6</v>
          </cell>
          <cell r="E1225" t="str">
            <v>SPACE SHUTTLE  AWM E101344 2896 80℃ VW-1</v>
          </cell>
        </row>
        <row r="1226">
          <cell r="A1226" t="str">
            <v>A3R</v>
          </cell>
          <cell r="B1226" t="str">
            <v>CM</v>
          </cell>
          <cell r="C1226" t="str">
            <v>Y</v>
          </cell>
          <cell r="D1226" t="str">
            <v>1.2</v>
          </cell>
          <cell r="E1226" t="str">
            <v>E129760 (UL) TYPE CM 75℃ 2C/28AWG AND 2C/24AWG FEPCO</v>
          </cell>
        </row>
        <row r="1227">
          <cell r="A1227" t="str">
            <v>A3S</v>
          </cell>
          <cell r="B1227">
            <v>20276</v>
          </cell>
          <cell r="C1227" t="str">
            <v>Y</v>
          </cell>
          <cell r="D1227">
            <v>1.2</v>
          </cell>
          <cell r="E1227" t="str">
            <v> AWM E101344 STYLE 20276 VW-1 80℃ 30V FEPCO IEEE 1394</v>
          </cell>
        </row>
        <row r="1228">
          <cell r="A1228" t="str">
            <v>A3T</v>
          </cell>
          <cell r="B1228" t="str">
            <v>CM</v>
          </cell>
          <cell r="C1228" t="str">
            <v>N</v>
          </cell>
          <cell r="D1228" t="str">
            <v>1.2</v>
          </cell>
          <cell r="E1228" t="str">
            <v>COAX CABLE 3C-2V</v>
          </cell>
        </row>
        <row r="1229">
          <cell r="A1229" t="str">
            <v>A3U</v>
          </cell>
          <cell r="B1229" t="str">
            <v>CM/MP+CSA</v>
          </cell>
          <cell r="C1229" t="str">
            <v>N</v>
          </cell>
          <cell r="D1229">
            <v>1.2</v>
          </cell>
          <cell r="E1229" t="str">
            <v xml:space="preserve">                      BELKIN COMPONENTS #A7J304 VERIFIED (UL) CATEGORY 5 PATCH CABLE E129760 TYPE CM/MP 4PR 24AWG CSA TYPE PCC FT4 LL80671 ETL VERIFIED TO EIA/TIA 568A ISO/IEC 11801 www.belkin.com</v>
          </cell>
        </row>
        <row r="1230">
          <cell r="A1230" t="str">
            <v>A3V</v>
          </cell>
          <cell r="B1230" t="str">
            <v>CMR/MPR+CSA</v>
          </cell>
          <cell r="C1230" t="str">
            <v>N</v>
          </cell>
          <cell r="D1230" t="str">
            <v>1.2</v>
          </cell>
          <cell r="E1230" t="str">
            <v xml:space="preserve">                      BELKIN COMPONENTS #A7L504 VERIFIED (UL) CATEGORY 5 E129760 TYPE CMR/MPR 4PR 24AWG PREMISE CABLE CSA TYPE PCC FT4 LL80671 ETL VERIFIED TO EIA/TIA 568A ISO/IEC 11801 www.belkin.com</v>
          </cell>
        </row>
        <row r="1231">
          <cell r="A1231" t="str">
            <v>A3W</v>
          </cell>
          <cell r="B1231" t="str">
            <v>CMR/MPR+CSA</v>
          </cell>
          <cell r="C1231" t="str">
            <v>N</v>
          </cell>
          <cell r="D1231" t="str">
            <v>1.2</v>
          </cell>
          <cell r="E1231" t="str">
            <v xml:space="preserve">                      BELKIN COMPONENTS #R7J304-S VERIFIED (UL) CATEGORY 5 PATCH CABLE E129760 TYPE CMR/MPR 4PR 24AWG SHIELDED CABLE CSA TYPE PCC FT4 LL80671 ETL VERIFIED TO EIA/TIA 568A ISO/IEC 11801 EN 50173 www.belkin.com</v>
          </cell>
        </row>
        <row r="1232">
          <cell r="A1232" t="str">
            <v>A3X</v>
          </cell>
          <cell r="B1232" t="str">
            <v>CMR/MPR+CSA</v>
          </cell>
          <cell r="C1232" t="str">
            <v>N</v>
          </cell>
          <cell r="D1232" t="str">
            <v>1.2</v>
          </cell>
          <cell r="E1232" t="str">
            <v xml:space="preserve">                      BELKIN COMPONENTS #R7J304-GRN-H VERIFIED (UL) CATEGORY 5 PATCH CABLE E129760 TYPE CMR/MPR 4PR 24AWG SHIELDED CABLE CSA TYPE PCC FT4 LL80671 ETL VERIFIED TO EIA/TIA 568A ISO/IEC 11801 EN 50173 www.belkin.com</v>
          </cell>
        </row>
        <row r="1233">
          <cell r="A1233" t="str">
            <v>A3Y</v>
          </cell>
          <cell r="B1233">
            <v>2990</v>
          </cell>
          <cell r="C1233" t="str">
            <v>N</v>
          </cell>
          <cell r="D1233">
            <v>1.6</v>
          </cell>
          <cell r="E1233" t="str">
            <v> AWM E101344 STYLE 2990 VW-1 80℃ 30V 28AWG LOW VOLTAGE COMPUTER CABLE</v>
          </cell>
        </row>
        <row r="1234">
          <cell r="A1234" t="str">
            <v>A3Z</v>
          </cell>
          <cell r="B1234" t="str">
            <v xml:space="preserve">CM </v>
          </cell>
          <cell r="C1234" t="str">
            <v>N</v>
          </cell>
          <cell r="D1234" t="str">
            <v>1.2</v>
          </cell>
          <cell r="E1234" t="str">
            <v>E129760 (UL) TYPE CM 75℃ 24AWG*2P 120OHM [E1] (噴字用)</v>
          </cell>
        </row>
        <row r="1235">
          <cell r="A1235" t="str">
            <v>A40</v>
          </cell>
          <cell r="B1235">
            <v>2990</v>
          </cell>
          <cell r="C1235" t="str">
            <v>N</v>
          </cell>
          <cell r="D1235">
            <v>1.6</v>
          </cell>
          <cell r="E1235" t="str">
            <v> AWM E101344 STYLE 2990 VW-1 80℃ 30V 28AWG LOW VOLTAGE COMPUTER CABLE</v>
          </cell>
        </row>
        <row r="1236">
          <cell r="A1236" t="str">
            <v>A41</v>
          </cell>
          <cell r="B1236" t="str">
            <v xml:space="preserve">CM </v>
          </cell>
          <cell r="C1236" t="str">
            <v>N</v>
          </cell>
          <cell r="D1236" t="str">
            <v>1.2</v>
          </cell>
          <cell r="E1236" t="str">
            <v>E129760 (UL) TYPE CM 75℃ 24AWG*2P 120OHM [E1] (噴字用)</v>
          </cell>
        </row>
        <row r="1237">
          <cell r="A1237" t="str">
            <v>A42</v>
          </cell>
          <cell r="B1237" t="str">
            <v>CM</v>
          </cell>
          <cell r="C1237" t="str">
            <v>N</v>
          </cell>
          <cell r="D1237" t="str">
            <v>1.2</v>
          </cell>
          <cell r="E1237" t="str">
            <v>E129760 (UL) TYPE CM 75℃ 24AWG*1P 120OHM [E1] (噴字用)</v>
          </cell>
        </row>
        <row r="1238">
          <cell r="A1238" t="str">
            <v>A43</v>
          </cell>
          <cell r="B1238" t="str">
            <v>CM+CSA</v>
          </cell>
          <cell r="C1238" t="str">
            <v>Y</v>
          </cell>
          <cell r="D1238" t="str">
            <v>1.2</v>
          </cell>
          <cell r="E1238" t="str">
            <v xml:space="preserve">SPACE SHUTTLE MULTI-LAN VERIFIED (UL) CAT5 PATCH-CORD AND ETL TO EIA/TIA-568A 4UTP 24AWG STRANDED CM E129760  CSA LL80671 AWM ⅡA/B  80℃ 300V FT4  LANTERRA PRODUCTS   (噴字用, 伶倢專用) </v>
          </cell>
        </row>
        <row r="1239">
          <cell r="A1239" t="str">
            <v>A44</v>
          </cell>
          <cell r="B1239" t="str">
            <v>2844</v>
          </cell>
          <cell r="C1239" t="str">
            <v>Y</v>
          </cell>
          <cell r="D1239" t="str">
            <v>1.2</v>
          </cell>
          <cell r="E1239" t="str">
            <v> AWM E101344 STYLE 2844 80℃ 30V VW-1SC SPACE SHUTTLE -F-</v>
          </cell>
        </row>
        <row r="1240">
          <cell r="A1240" t="str">
            <v>A45</v>
          </cell>
          <cell r="B1240" t="str">
            <v>CM+CSA</v>
          </cell>
          <cell r="C1240" t="str">
            <v>Y</v>
          </cell>
          <cell r="D1240">
            <v>1.2</v>
          </cell>
          <cell r="E1240" t="str">
            <v>SPACE SHUTTLE MULTI-LAN VERIFIED (UL) CAT5 PATCH-CORD AND ETL TO EIA/TIA-568A 4UTP 24AWG STRANDED CM E129760 CSA LL80671 AWM ⅡA/B 80℃ 300V FT4 GES P/N 40100045 (噴字用)</v>
          </cell>
        </row>
        <row r="1241">
          <cell r="A1241" t="str">
            <v>A46</v>
          </cell>
          <cell r="B1241" t="str">
            <v>2960</v>
          </cell>
          <cell r="C1241" t="str">
            <v>N</v>
          </cell>
          <cell r="D1241" t="str">
            <v>1.2</v>
          </cell>
          <cell r="E1241" t="str">
            <v> AWM E101344 STYLE 2960 CONSTRUCTION B VW-1 30V 60℃</v>
          </cell>
        </row>
        <row r="1242">
          <cell r="A1242" t="str">
            <v>A47</v>
          </cell>
          <cell r="B1242" t="str">
            <v>2854</v>
          </cell>
          <cell r="C1242" t="str">
            <v xml:space="preserve">Y </v>
          </cell>
          <cell r="D1242" t="str">
            <v>1.2</v>
          </cell>
          <cell r="E1242" t="str">
            <v> AWM E101344 STYLE 2854 VW-1 80℃ 30V SPACE SHUTTLE</v>
          </cell>
        </row>
        <row r="1243">
          <cell r="A1243" t="str">
            <v>A48</v>
          </cell>
          <cell r="B1243" t="str">
            <v>2919</v>
          </cell>
          <cell r="C1243" t="str">
            <v>Y</v>
          </cell>
          <cell r="D1243" t="str">
            <v>1.6</v>
          </cell>
          <cell r="E1243" t="str">
            <v xml:space="preserve">E120414 (UL) TYPE CL2 1C/26AWG 3C/22AWG AND 2C/24AWG 75℃ ----- AWM 2919 SPACE SHUTTLE LOW VOLTAGE COMPUTER CABLE </v>
          </cell>
        </row>
        <row r="1244">
          <cell r="A1244" t="str">
            <v>A49</v>
          </cell>
          <cell r="B1244" t="str">
            <v>CM+CSA</v>
          </cell>
          <cell r="C1244" t="str">
            <v>Y</v>
          </cell>
          <cell r="D1244" t="str">
            <v>1.2</v>
          </cell>
          <cell r="E1244" t="str">
            <v>SPACE SHUTTLE E129760 CM 75℃ UTP 2PR VERIFIED (UL) CAT5 PATCH CABLE AND ETL CSA LL80671 AWM Ⅱ A/B 80℃ 300V FT4 (噴字)</v>
          </cell>
        </row>
        <row r="1245">
          <cell r="A1245" t="str">
            <v>A4A</v>
          </cell>
          <cell r="B1245" t="str">
            <v>UL+CMR+CSA</v>
          </cell>
          <cell r="C1245" t="str">
            <v>Y</v>
          </cell>
          <cell r="D1245" t="str">
            <v>1.2</v>
          </cell>
          <cell r="E1245" t="str">
            <v xml:space="preserve">SPACE SHUTTLE MULTI-LAN VERIFIED (UL) CAT-5 AND ETL TO EIA/TIA-568A 4UTP 24AWG CMR E129760   CSA LL80671 AWM ⅡA/B 80℃ 300V FT4 </v>
          </cell>
        </row>
        <row r="1246">
          <cell r="A1246" t="str">
            <v>A4B</v>
          </cell>
          <cell r="B1246" t="str">
            <v>UL+CM+CSA</v>
          </cell>
          <cell r="C1246" t="str">
            <v>Y</v>
          </cell>
          <cell r="D1246">
            <v>1.2</v>
          </cell>
          <cell r="E1246" t="str">
            <v xml:space="preserve">SPACE SHUTTLE MULTI-LAN VERIFIED (UL) CAT-5 PATCH CABLE AND ETL TO EIA/TIA-568A 4STP 24AWG STRANDED CM E129760   CSA LL80671 AWM ⅡA/B 80℃ 300V FT4 </v>
          </cell>
        </row>
        <row r="1247">
          <cell r="A1247" t="str">
            <v>A4C</v>
          </cell>
          <cell r="B1247" t="str">
            <v>UL+CMR+CSA</v>
          </cell>
          <cell r="C1247" t="str">
            <v>Y</v>
          </cell>
          <cell r="D1247" t="str">
            <v>1.2</v>
          </cell>
          <cell r="E1247" t="str">
            <v>SPACE SHUTTLE MULTI-LAN VERIFIED (UL) CAT-5 AND ETL TO EIA/TIA-568A 4STP 24AWG SOLID CMR E129760   CSA LL80671 AWM ⅡA/B 80℃ 300V FT4</v>
          </cell>
        </row>
        <row r="1248">
          <cell r="A1248" t="str">
            <v>A4D</v>
          </cell>
          <cell r="B1248" t="str">
            <v>UL+CM+CSA</v>
          </cell>
          <cell r="C1248" t="str">
            <v>Y</v>
          </cell>
          <cell r="D1248" t="str">
            <v>1.2</v>
          </cell>
          <cell r="E1248" t="str">
            <v xml:space="preserve">SPACE SHUTTLE MULTI-LAN VERIFIED (UL) CAT-5 PATCH CABLE AND ETL TO EIA/TIA-568A 4UTP 24AWG STRANDED CM E129760   CSA LL80671 AWM ⅡA/B 80℃ 300V FT4  </v>
          </cell>
        </row>
        <row r="1249">
          <cell r="A1249" t="str">
            <v>A4E</v>
          </cell>
          <cell r="B1249" t="str">
            <v>2919+CSA</v>
          </cell>
          <cell r="C1249" t="str">
            <v>Y</v>
          </cell>
          <cell r="D1249" t="str">
            <v>1.6</v>
          </cell>
          <cell r="E1249" t="str">
            <v> AWM E101344 STYLE 2919 80℃ 30V  VW-1 LOW VOLTAGE COMPUTER CABLE SPACE SHUTTLE   CSA LL80671 AWM ⅡA/B 80℃ 300V FT1 ． PMT USA   (OD=4.2*7.8*4.2 大邊印字)</v>
          </cell>
        </row>
        <row r="1250">
          <cell r="A1250" t="str">
            <v>A4F</v>
          </cell>
          <cell r="B1250" t="str">
            <v>UL+CMR+CSA</v>
          </cell>
          <cell r="C1250" t="str">
            <v>N</v>
          </cell>
          <cell r="D1250" t="str">
            <v>1.2</v>
          </cell>
          <cell r="E1250" t="str">
            <v xml:space="preserve">MULTI-LAN VERIFIED (UL) CAT-5 AND ETL TO EIA/TIA-568A 4STP 24AWG SOILD CMR E129760   CSA LL80671 AWM ⅡA/B 80℃ 300V FT4 ALLNET        (ALLNET     字樣須加大)              </v>
          </cell>
        </row>
        <row r="1251">
          <cell r="A1251" t="str">
            <v>A4G</v>
          </cell>
          <cell r="B1251" t="str">
            <v>2919</v>
          </cell>
          <cell r="C1251" t="str">
            <v>N</v>
          </cell>
          <cell r="D1251" t="str">
            <v>1.6</v>
          </cell>
          <cell r="E1251" t="str">
            <v xml:space="preserve">CURTIS CONNECTIONS:         www. curtisconnections. com           Digitally Optimized Data Transmission Wire  AWM E101344 STYLE 2919 80℃ 30V VW-1 LOW VOLTAGE COMPUTER CABLE  </v>
          </cell>
        </row>
        <row r="1252">
          <cell r="A1252" t="str">
            <v>A4H</v>
          </cell>
          <cell r="B1252" t="str">
            <v>UL+CM+CSA</v>
          </cell>
          <cell r="C1252" t="str">
            <v>Y</v>
          </cell>
          <cell r="D1252" t="str">
            <v>1.2</v>
          </cell>
          <cell r="E1252" t="str">
            <v xml:space="preserve">SPACE SHUTTLE MULTI-LAN VERIFIED (UL) CAT-5 PATCH CABLE AND ETL TO EIA/TIA-568A 4UTP 24AWG STRANDED CM E129760   CSA LL80671 AWM ⅡA/B 80℃ 300V FT4  </v>
          </cell>
        </row>
        <row r="1253">
          <cell r="A1253" t="str">
            <v>A4I</v>
          </cell>
          <cell r="B1253" t="str">
            <v>2919+CSA</v>
          </cell>
          <cell r="C1253" t="str">
            <v>Y</v>
          </cell>
          <cell r="D1253" t="str">
            <v>1.6</v>
          </cell>
          <cell r="E1253" t="str">
            <v> AWM E101344 STYLE 2919 80℃ 30V  VW-1 LOW VOLTAGE COMPUTER CABLE SPACE SHUTTLE   CSA LL80671 AWM ⅡA/B 80℃ 300V FT1 ． PMT USA   (OD=4.2*7.8*4.2 大邊印字)</v>
          </cell>
        </row>
        <row r="1254">
          <cell r="A1254" t="str">
            <v>A4J</v>
          </cell>
          <cell r="B1254" t="str">
            <v>UL+CMR+CSA</v>
          </cell>
          <cell r="C1254" t="str">
            <v>N</v>
          </cell>
          <cell r="D1254" t="str">
            <v>1.2</v>
          </cell>
          <cell r="E1254" t="str">
            <v xml:space="preserve">MULTI-LAN VERIFIED (UL) CAT-5 AND ETL TO EIA/TIA-568A 4STP 24AWG SOILD CMR E129760   CSA LL80671 AWM ⅡA/B 80℃ 300V FT4 ALLNET        (ALLNET字樣須加大)              </v>
          </cell>
        </row>
        <row r="1255">
          <cell r="A1255" t="str">
            <v>A4K</v>
          </cell>
          <cell r="B1255" t="str">
            <v>2919</v>
          </cell>
          <cell r="C1255" t="str">
            <v>N</v>
          </cell>
          <cell r="D1255" t="str">
            <v>1.2</v>
          </cell>
          <cell r="E1255" t="str">
            <v>SIEMENS RS232-CABLE C79451-A3437-B122</v>
          </cell>
        </row>
        <row r="1256">
          <cell r="A1256" t="str">
            <v>A4L</v>
          </cell>
          <cell r="B1256" t="str">
            <v>20276+CL2</v>
          </cell>
          <cell r="C1256" t="str">
            <v>Y</v>
          </cell>
          <cell r="D1256" t="str">
            <v>1.2</v>
          </cell>
          <cell r="E1256" t="str">
            <v xml:space="preserve">E120414 (UL) TYPE CL2 75℃ 28AWG ----- AWM 20276 SPACE SHUTTLE </v>
          </cell>
        </row>
        <row r="1257">
          <cell r="A1257" t="str">
            <v>A4M</v>
          </cell>
          <cell r="B1257" t="str">
            <v>2789+CSA</v>
          </cell>
          <cell r="C1257" t="str">
            <v>Y</v>
          </cell>
          <cell r="D1257" t="str">
            <v>1.2</v>
          </cell>
          <cell r="E1257" t="str">
            <v> AWM E101344 STYLE 2789 VW-1 60℃ 30V    CSA LL80671 AWM ⅡA/B 80℃ 300V FT1</v>
          </cell>
        </row>
        <row r="1258">
          <cell r="A1258" t="str">
            <v>A4N</v>
          </cell>
          <cell r="B1258" t="str">
            <v>CM/MP+CSA</v>
          </cell>
          <cell r="C1258" t="str">
            <v>N</v>
          </cell>
          <cell r="D1258" t="str">
            <v>1.2</v>
          </cell>
          <cell r="E1258" t="str">
            <v>SIEMENS RS232-CABLE C79451-A3437-B122</v>
          </cell>
        </row>
        <row r="1259">
          <cell r="A1259" t="str">
            <v>A4O</v>
          </cell>
          <cell r="B1259" t="str">
            <v>CM/MP+CSA</v>
          </cell>
          <cell r="C1259" t="str">
            <v>N</v>
          </cell>
          <cell r="D1259" t="str">
            <v>1.2</v>
          </cell>
          <cell r="E1259" t="str">
            <v xml:space="preserve">                      BELKIN COMPONENTS FASTCAT 5 PREMISE PATCH #R7J604-YLW 4PR 24AWG TYPE CM/MP E129760 VERIFIED (UL) CAT5 PATCH CABLE CSA TYPE PCC FT4 LL80671 ETL VERIFIED TIA/EIA 568A ISO/IEC 11801 EN 50173 www.belkin.com</v>
          </cell>
        </row>
        <row r="1260">
          <cell r="A1260" t="str">
            <v>A4P</v>
          </cell>
          <cell r="B1260" t="str">
            <v>CM/MP+CSA</v>
          </cell>
          <cell r="C1260" t="str">
            <v>N</v>
          </cell>
          <cell r="D1260" t="str">
            <v>1.2</v>
          </cell>
          <cell r="E1260" t="str">
            <v xml:space="preserve">                      BELKIN COMPONENTS FASTCAT 5 PREMISE PATCH #R7J604-ORG 4PR 24AWG TYPE CM/MP E129760 VERIFIED (UL) CAT5 PATCH CABLE CSA TYPE PCC FT4 LL80671 ETL VERIFIED TIA/EIA 568A ISO/IEC 11801 EN 50173 www.belkin.com</v>
          </cell>
        </row>
        <row r="1261">
          <cell r="A1261" t="str">
            <v>A4Q</v>
          </cell>
          <cell r="B1261" t="str">
            <v>CM/MP+CSA</v>
          </cell>
          <cell r="C1261" t="str">
            <v>N</v>
          </cell>
          <cell r="D1261" t="str">
            <v>1.2</v>
          </cell>
          <cell r="E1261" t="str">
            <v xml:space="preserve">                      BELKIN COMPONENTS FASTCAT 5 PREMISE PATCH #R7J604-RED 4PR 24AWG TYPE CM/MP E129760 VERIFIED (UL) CAT5 PATCH CABLE CSA TYPE PCC FT4 LL80671 ETL VERIFIED TIA/EIA 568A ISO/IEC 11801 EN 50173 www.belkin.com</v>
          </cell>
        </row>
        <row r="1262">
          <cell r="A1262" t="str">
            <v>A4R</v>
          </cell>
          <cell r="B1262" t="str">
            <v>CM/MP+CSA</v>
          </cell>
          <cell r="C1262" t="str">
            <v>N</v>
          </cell>
          <cell r="D1262" t="str">
            <v>1.2</v>
          </cell>
          <cell r="E1262" t="str">
            <v xml:space="preserve">                      BELKIN COMPONENTS FASTCAT 5 PREMISE PATCH #R7J604-BLK 4PR 24AWG TYPE CM/MP E129760 VERIFIED (UL) CAT5 PATCH CABLE CSA TYPE PCC FT4 LL80671 ETL VERIFIED TIA/EIA 568A ISO/IEC 11801 EN 50173 www.belkin.com</v>
          </cell>
        </row>
        <row r="1263">
          <cell r="A1263" t="str">
            <v>A4S</v>
          </cell>
          <cell r="B1263" t="str">
            <v>CM/MP+CSA</v>
          </cell>
          <cell r="C1263" t="str">
            <v>N</v>
          </cell>
          <cell r="D1263" t="str">
            <v>1.2</v>
          </cell>
          <cell r="E1263" t="str">
            <v xml:space="preserve">                      BELKIN COMPONENTS FASTCAT 5 PREMISE PATCH #R7J604-GRN 4PR 24AWG TYPE CM/MP E129760 VERIFIED (UL) CAT5 PATCH CABLE CSA TYPE PCC FT4 LL80671 ETL VERIFIED TIA/EIA 568A ISO/IEC 11801 EN 50173 www.belkin.com</v>
          </cell>
        </row>
        <row r="1264">
          <cell r="A1264" t="str">
            <v>A4T</v>
          </cell>
          <cell r="B1264" t="str">
            <v>CM/MP+CSA</v>
          </cell>
          <cell r="C1264" t="str">
            <v>N</v>
          </cell>
          <cell r="D1264" t="str">
            <v>1.2</v>
          </cell>
          <cell r="E1264" t="str">
            <v xml:space="preserve">                      BELKIN COMPONENTS FASTCAT 5 PREMISE PATCH #R7J604-BLU 4PR 24AWG TYPE CM/MP E129760 VERIFIED (UL) CAT5 PATCH CABLE CSA TYPE PCC FT4 LL80671 ETL VERIFIED TIA/EIA 568A ISO/IEC 11801 EN 50173 www.belkin.com</v>
          </cell>
        </row>
        <row r="1265">
          <cell r="A1265" t="str">
            <v>A4U</v>
          </cell>
          <cell r="B1265" t="str">
            <v>CM/MP+CSA</v>
          </cell>
          <cell r="C1265" t="str">
            <v>N</v>
          </cell>
          <cell r="D1265" t="str">
            <v>1.2</v>
          </cell>
          <cell r="E1265" t="str">
            <v xml:space="preserve">                      BELKIN COMPONENTS FASTCAT 5 PREMISE PATCH #R7J604 4PR 24AWG TYPE CM/MP E129760 VERIFIED (UL) CAT5 PATCH CABLE CSA TYPE PCC FT4 LL80671 ETL VERIFIED TIA/EIA 568A ISO/IEC 11801 EN 50173 www.belkin.com</v>
          </cell>
        </row>
        <row r="1266">
          <cell r="A1266" t="str">
            <v>A4V</v>
          </cell>
          <cell r="B1266" t="str">
            <v>CM+CSA</v>
          </cell>
          <cell r="C1266" t="str">
            <v>Y</v>
          </cell>
          <cell r="D1266">
            <v>1.2</v>
          </cell>
          <cell r="E1266" t="str">
            <v xml:space="preserve">E129760 (UL) TYPE CM 75℃ 2C/28AWG AND 2C/22AWG SPACE SHUTTLE  CSA LL80671 AWM ⅡA/B 80℃ 30V FT4 USB CABLE </v>
          </cell>
        </row>
        <row r="1267">
          <cell r="A1267" t="str">
            <v>A4W</v>
          </cell>
          <cell r="B1267" t="str">
            <v>CM/MP+CSA</v>
          </cell>
          <cell r="C1267" t="str">
            <v>N</v>
          </cell>
          <cell r="D1267" t="str">
            <v>1.6</v>
          </cell>
          <cell r="E1267" t="str">
            <v xml:space="preserve">SPACE SHUTTLE LAN S/STP 600MHZ </v>
          </cell>
        </row>
        <row r="1268">
          <cell r="A1268" t="str">
            <v>A4X</v>
          </cell>
          <cell r="B1268">
            <v>2464</v>
          </cell>
          <cell r="C1268" t="str">
            <v>N</v>
          </cell>
          <cell r="D1268">
            <v>1.2</v>
          </cell>
          <cell r="E1268" t="str">
            <v xml:space="preserve"> AWM E101344-C STYLE 2464 VW-1 300V 80℃ NETWORK TECHNOLOGLES INC </v>
          </cell>
        </row>
        <row r="1269">
          <cell r="A1269" t="str">
            <v>A4Y</v>
          </cell>
          <cell r="B1269" t="str">
            <v>CM+CSA</v>
          </cell>
          <cell r="C1269" t="str">
            <v>Y</v>
          </cell>
          <cell r="D1269" t="str">
            <v>1.2</v>
          </cell>
          <cell r="E1269" t="str">
            <v>E129760 (UL) TYPE CM 60℃ 4PR/26AWG SPACE SHUTTLE CSA LL80671 ⅡA/B 80℃ 30V FT4 (噴字用)</v>
          </cell>
        </row>
        <row r="1270">
          <cell r="A1270" t="str">
            <v>A4Z</v>
          </cell>
          <cell r="B1270" t="str">
            <v>CMR+CSA</v>
          </cell>
          <cell r="C1270" t="str">
            <v>Y</v>
          </cell>
          <cell r="D1270" t="str">
            <v>1.2</v>
          </cell>
          <cell r="E1270" t="str">
            <v>MULTI-LAN VERIFIED (UL) CAT5 AND ETL TO EIA/TIA-568A 4UTP 24AWG CMR E129760  CSA LL80671 AWM ⅡA/B  80℃ 300V FT4 (噴字用)</v>
          </cell>
        </row>
        <row r="1271">
          <cell r="A1271" t="str">
            <v>A50</v>
          </cell>
          <cell r="B1271" t="str">
            <v>CM+CSA</v>
          </cell>
          <cell r="C1271" t="str">
            <v>Y</v>
          </cell>
          <cell r="D1271" t="str">
            <v>1.2</v>
          </cell>
          <cell r="E1271" t="str">
            <v>E129760 (UL) TYPE CM 60℃ 4PR/26AWG SPACE SHUTTLE CSA LL80671 ⅡA/B 80℃ 30V FT4 (噴字用)</v>
          </cell>
        </row>
        <row r="1272">
          <cell r="A1272" t="str">
            <v>A51</v>
          </cell>
          <cell r="B1272" t="str">
            <v>CMR+CSA</v>
          </cell>
          <cell r="C1272" t="str">
            <v>Y</v>
          </cell>
          <cell r="D1272" t="str">
            <v>1.2</v>
          </cell>
          <cell r="E1272" t="str">
            <v>MULTI-LAN VERIFIED (UL) CAT5 AND ETL TO EIA/TIA-568A 4UTP 24AWG CMR E129760  CSA LL80671 AWM ⅡA/B  80℃ 300V FT4 (噴字用)</v>
          </cell>
        </row>
        <row r="1273">
          <cell r="A1273" t="str">
            <v>A52</v>
          </cell>
          <cell r="B1273" t="str">
            <v>2464</v>
          </cell>
          <cell r="C1273" t="str">
            <v>N</v>
          </cell>
          <cell r="D1273" t="str">
            <v>1.2</v>
          </cell>
          <cell r="E1273" t="str">
            <v>RS232-CABLE 6ES7901-1BF00-0XA0</v>
          </cell>
        </row>
        <row r="1274">
          <cell r="A1274" t="str">
            <v>A53</v>
          </cell>
          <cell r="B1274" t="str">
            <v>2468</v>
          </cell>
          <cell r="C1274" t="str">
            <v>Y</v>
          </cell>
          <cell r="D1274" t="str">
            <v>1.2</v>
          </cell>
          <cell r="E1274" t="str">
            <v> AWM E101344 STYLE 2468 VW-1 80℃ 300V SPACE SHUTTLE 
_____     _____     _____     _____     _____     _____     _____ (OD1.7*1.7 一邊印字, 一邊印黑條)</v>
          </cell>
        </row>
        <row r="1275">
          <cell r="A1275" t="str">
            <v>A54</v>
          </cell>
          <cell r="B1275" t="str">
            <v>2517+CSA</v>
          </cell>
          <cell r="C1275" t="str">
            <v>Y</v>
          </cell>
          <cell r="D1275" t="str">
            <v>1.2</v>
          </cell>
          <cell r="E1275" t="str">
            <v> AWM E101344 STYLE 2517 VW-1 300V 105℃ SPACE SHUTTLE-C  CSA LL80671 AWM ⅠA 105℃ 300V FT1</v>
          </cell>
        </row>
        <row r="1276">
          <cell r="A1276" t="str">
            <v>A55</v>
          </cell>
          <cell r="B1276" t="str">
            <v>20276</v>
          </cell>
          <cell r="C1276" t="str">
            <v>Y</v>
          </cell>
          <cell r="D1276" t="str">
            <v>1.2</v>
          </cell>
          <cell r="E1276" t="str">
            <v> AWM E101344 STYLE 20276 24AWG VW-1 80℃ 30V SPACE SHUTTLE -F-</v>
          </cell>
        </row>
        <row r="1277">
          <cell r="A1277" t="str">
            <v>A56</v>
          </cell>
          <cell r="B1277" t="str">
            <v>2725</v>
          </cell>
          <cell r="C1277" t="str">
            <v>Y</v>
          </cell>
          <cell r="D1277" t="str">
            <v>1.2</v>
          </cell>
          <cell r="E1277" t="str">
            <v xml:space="preserve">JEM USB CABLE ASS'Y SHIELDED SPACE SHUTTLE E129760  AWM 2725 30V 80℃ (UL) TYPE CM 75℃ 28/1P 24/2C </v>
          </cell>
        </row>
        <row r="1278">
          <cell r="A1278" t="str">
            <v>A57</v>
          </cell>
          <cell r="B1278" t="str">
            <v>2725</v>
          </cell>
          <cell r="C1278" t="str">
            <v>Y</v>
          </cell>
          <cell r="D1278" t="str">
            <v>1.2</v>
          </cell>
          <cell r="E1278" t="str">
            <v xml:space="preserve">JEM USB CABLE ASS'Y SHIELDED SPACE SHUTTLE E129760  AWM 2725 30V 80℃ (UL) TYPE CM 75℃ 28/1P 22/2C </v>
          </cell>
        </row>
        <row r="1279">
          <cell r="A1279" t="str">
            <v>A58</v>
          </cell>
          <cell r="B1279" t="str">
            <v>CM+CSA</v>
          </cell>
          <cell r="C1279" t="str">
            <v>Y</v>
          </cell>
          <cell r="D1279" t="str">
            <v>1.2</v>
          </cell>
          <cell r="E1279" t="str">
            <v xml:space="preserve">E129760 (UL) TYPE CM 75℃ 24AWG SPACE SHUTTLE CSA LL80671 AWM ⅡA/B 80℃ 300V FT4  (噴字用)                  </v>
          </cell>
        </row>
        <row r="1280">
          <cell r="A1280" t="str">
            <v>A59</v>
          </cell>
          <cell r="B1280" t="str">
            <v xml:space="preserve"> 2919+CL2+CSA</v>
          </cell>
          <cell r="C1280" t="str">
            <v>N</v>
          </cell>
          <cell r="D1280" t="str">
            <v>1.6</v>
          </cell>
          <cell r="E1280" t="str">
            <v>E120414 (UL) TYPE CL2 75℃ 28AWG 2919 CSA LL80671 AWM ⅡA/B 80℃ 150V FT4 BELKIN DIGITAL PLUMBING           GOLD SERIES       OPTIMUM DATA TRANSFER WWW.BELKIN.COM</v>
          </cell>
        </row>
        <row r="1281">
          <cell r="A1281" t="str">
            <v>A5A</v>
          </cell>
        </row>
        <row r="1282">
          <cell r="A1282" t="str">
            <v>A5B</v>
          </cell>
        </row>
        <row r="1283">
          <cell r="A1283" t="str">
            <v>A5C</v>
          </cell>
        </row>
        <row r="1284">
          <cell r="A1284" t="str">
            <v>A5D</v>
          </cell>
        </row>
        <row r="1285">
          <cell r="A1285" t="str">
            <v>A5E</v>
          </cell>
        </row>
        <row r="1286">
          <cell r="A1286" t="str">
            <v>A5F</v>
          </cell>
        </row>
        <row r="1287">
          <cell r="A1287" t="str">
            <v>A5G</v>
          </cell>
        </row>
        <row r="1288">
          <cell r="A1288" t="str">
            <v>A5H</v>
          </cell>
        </row>
        <row r="1289">
          <cell r="A1289" t="str">
            <v>A5I</v>
          </cell>
        </row>
        <row r="1290">
          <cell r="A1290" t="str">
            <v>A5J</v>
          </cell>
        </row>
        <row r="1291">
          <cell r="A1291" t="str">
            <v>A5K</v>
          </cell>
        </row>
        <row r="1292">
          <cell r="A1292" t="str">
            <v>A5L</v>
          </cell>
        </row>
        <row r="1293">
          <cell r="A1293" t="str">
            <v>A5M</v>
          </cell>
        </row>
        <row r="1294">
          <cell r="A1294" t="str">
            <v>A5N</v>
          </cell>
        </row>
        <row r="1295">
          <cell r="A1295" t="str">
            <v>A5O</v>
          </cell>
        </row>
        <row r="1296">
          <cell r="A1296" t="str">
            <v>A5P</v>
          </cell>
        </row>
        <row r="1297">
          <cell r="A1297" t="str">
            <v>A5Q</v>
          </cell>
        </row>
        <row r="1298">
          <cell r="A1298" t="str">
            <v>A5R</v>
          </cell>
        </row>
        <row r="1299">
          <cell r="A1299" t="str">
            <v>A5S</v>
          </cell>
        </row>
        <row r="1300">
          <cell r="A1300" t="str">
            <v>A5T</v>
          </cell>
        </row>
        <row r="1301">
          <cell r="A1301" t="str">
            <v>A5U</v>
          </cell>
        </row>
        <row r="1302">
          <cell r="A1302" t="str">
            <v>A5V</v>
          </cell>
        </row>
        <row r="1303">
          <cell r="A1303" t="str">
            <v>A5W</v>
          </cell>
        </row>
        <row r="1304">
          <cell r="A1304" t="str">
            <v>A5X</v>
          </cell>
          <cell r="C1304" t="str">
            <v>Y</v>
          </cell>
          <cell r="D1304" t="str">
            <v>1.6</v>
          </cell>
          <cell r="E1304" t="str">
            <v>SPACE SHUTTLE P/N S2618C</v>
          </cell>
        </row>
        <row r="1305">
          <cell r="A1305" t="str">
            <v>A5Y</v>
          </cell>
          <cell r="B1305" t="str">
            <v>20276</v>
          </cell>
          <cell r="C1305" t="str">
            <v>Y</v>
          </cell>
          <cell r="D1305" t="str">
            <v>1.6</v>
          </cell>
          <cell r="E1305" t="str">
            <v>SPACE SHUTTLE P/N S2618C</v>
          </cell>
        </row>
        <row r="1306">
          <cell r="A1306" t="str">
            <v>A5Z</v>
          </cell>
          <cell r="B1306" t="str">
            <v>20276</v>
          </cell>
          <cell r="C1306" t="str">
            <v>N</v>
          </cell>
          <cell r="D1306" t="str">
            <v>1.6</v>
          </cell>
          <cell r="E1306" t="str">
            <v xml:space="preserve"> AWM E101344 STYLE 2990 VW-1 80℃ 30V LOW VOLTAGE COMPUTER CABLE             UNIXTAR  (UNIXTAR 字樣在兩組字中間 ,刻凸字, 印凹字)                                                                                  
                          </v>
          </cell>
        </row>
        <row r="1307">
          <cell r="A1307" t="str">
            <v>A60</v>
          </cell>
          <cell r="B1307" t="str">
            <v>2960</v>
          </cell>
          <cell r="C1307" t="str">
            <v>Y</v>
          </cell>
          <cell r="D1307" t="str">
            <v>1.6</v>
          </cell>
          <cell r="E1307" t="str">
            <v>SPACE SHUTTLE P/N S2618C</v>
          </cell>
        </row>
        <row r="1308">
          <cell r="A1308" t="str">
            <v>A61</v>
          </cell>
          <cell r="B1308" t="str">
            <v>20276</v>
          </cell>
          <cell r="C1308" t="str">
            <v>N</v>
          </cell>
          <cell r="D1308" t="str">
            <v>1.6</v>
          </cell>
          <cell r="E1308" t="str">
            <v xml:space="preserve"> AWM E101344 STYLE 2990 VW-1 80℃ 30V LOW VOLTAGE COMPUTER CABLE             UNIXTAR  (UNIXTAR 字樣在兩組字中間 ,刻凸字, 印凹字)                                                                                  
                          </v>
          </cell>
        </row>
        <row r="1309">
          <cell r="A1309" t="str">
            <v>A62</v>
          </cell>
          <cell r="B1309" t="str">
            <v>2960</v>
          </cell>
          <cell r="C1309" t="str">
            <v>Y</v>
          </cell>
          <cell r="D1309" t="str">
            <v>1.2</v>
          </cell>
          <cell r="E1309" t="str">
            <v xml:space="preserve"> AWM E101344 STYLE 2960 26AWG VW-1 60℃ 30V SPACE SHUTTLE </v>
          </cell>
        </row>
        <row r="1310">
          <cell r="A1310" t="str">
            <v>A63</v>
          </cell>
          <cell r="B1310" t="str">
            <v>CMR+CSA</v>
          </cell>
          <cell r="C1310" t="str">
            <v>Y</v>
          </cell>
          <cell r="D1310" t="str">
            <v>1.2</v>
          </cell>
          <cell r="E1310" t="str">
            <v>SPACE SHUTTLE E129760 CMR VERIFIED (UL) CAT5  CSA LL80671 TYPE CMR 60℃ 350MHZ</v>
          </cell>
        </row>
        <row r="1311">
          <cell r="A1311" t="str">
            <v>A64</v>
          </cell>
          <cell r="B1311" t="str">
            <v>CM</v>
          </cell>
          <cell r="C1311" t="str">
            <v>N</v>
          </cell>
          <cell r="D1311" t="str">
            <v>1.2</v>
          </cell>
          <cell r="E1311" t="str">
            <v>RadioShack Cat. No. 278-790 (UL) E129760 TYPE CM UTP 24AWG CAT5</v>
          </cell>
        </row>
        <row r="1312">
          <cell r="A1312" t="str">
            <v>A65</v>
          </cell>
          <cell r="B1312" t="str">
            <v>2468+CSA</v>
          </cell>
          <cell r="C1312" t="str">
            <v>Y</v>
          </cell>
          <cell r="D1312" t="str">
            <v>1.6</v>
          </cell>
          <cell r="E1312" t="str">
            <v>SPACE SHUTTLE P/N S2630C</v>
          </cell>
        </row>
        <row r="1313">
          <cell r="A1313" t="str">
            <v>A66</v>
          </cell>
          <cell r="B1313" t="str">
            <v>20276+CSA</v>
          </cell>
          <cell r="C1313" t="str">
            <v>Y</v>
          </cell>
          <cell r="D1313" t="str">
            <v>1.6</v>
          </cell>
          <cell r="E1313" t="str">
            <v> AWM E101344 STYLE 20276 VW-1 80℃ 30V SPACE SHUTTLE  CSA LL80671 AWM ⅡA/B 80℃ 150V FT1 HI-IMPEDANCE 100Ω ELECOM</v>
          </cell>
        </row>
        <row r="1314">
          <cell r="A1314" t="str">
            <v>A67</v>
          </cell>
          <cell r="B1314" t="str">
            <v>2468+CSA</v>
          </cell>
          <cell r="C1314" t="str">
            <v>Y</v>
          </cell>
          <cell r="D1314" t="str">
            <v>0.6</v>
          </cell>
          <cell r="E1314" t="str">
            <v> AWM E101344 STYLE 2468 VW-1 80℃ 300V SPACE SHUTTLE   CSA LL80671 AWM ⅡA/B 80℃ 300V FT1  
 ----------------------------------------------  (OD2.0*2.0 一邊印字, 一邊印虛線)</v>
          </cell>
        </row>
        <row r="1315">
          <cell r="A1315" t="str">
            <v>A68</v>
          </cell>
          <cell r="B1315" t="str">
            <v>CMR+CSA</v>
          </cell>
          <cell r="C1315" t="str">
            <v>Y</v>
          </cell>
          <cell r="D1315" t="str">
            <v>1.2</v>
          </cell>
          <cell r="E1315" t="str">
            <v xml:space="preserve">MULTI-LAN VERIFIED (UL) CAT5 AND ETL TO EIA/TIA-568A 4UTP 24AWG CMR E129760  CSA LL80671 AWM ⅡA/B  80℃ 300V FT4 </v>
          </cell>
        </row>
        <row r="1316">
          <cell r="A1316" t="str">
            <v>A69</v>
          </cell>
          <cell r="B1316" t="str">
            <v>1571</v>
          </cell>
          <cell r="C1316" t="str">
            <v>N</v>
          </cell>
          <cell r="D1316" t="str">
            <v>1.0</v>
          </cell>
          <cell r="E1316" t="str">
            <v xml:space="preserve"> AWM E101344-C STYLE 1571 VW-1 30V 80℃  18AWG </v>
          </cell>
        </row>
        <row r="1317">
          <cell r="A1317" t="str">
            <v>A6A</v>
          </cell>
        </row>
        <row r="1318">
          <cell r="A1318" t="str">
            <v>A6B</v>
          </cell>
        </row>
        <row r="1319">
          <cell r="A1319" t="str">
            <v>A6C</v>
          </cell>
        </row>
        <row r="1320">
          <cell r="A1320" t="str">
            <v>A6D</v>
          </cell>
        </row>
        <row r="1321">
          <cell r="A1321" t="str">
            <v>A6E</v>
          </cell>
        </row>
        <row r="1322">
          <cell r="A1322" t="str">
            <v>A6F</v>
          </cell>
        </row>
        <row r="1323">
          <cell r="A1323" t="str">
            <v>A6G</v>
          </cell>
        </row>
        <row r="1324">
          <cell r="A1324" t="str">
            <v>A6H</v>
          </cell>
        </row>
        <row r="1325">
          <cell r="A1325" t="str">
            <v>A6I</v>
          </cell>
        </row>
        <row r="1326">
          <cell r="A1326" t="str">
            <v>A6J</v>
          </cell>
        </row>
        <row r="1327">
          <cell r="A1327" t="str">
            <v>A6K</v>
          </cell>
        </row>
        <row r="1328">
          <cell r="A1328" t="str">
            <v>A6L</v>
          </cell>
        </row>
        <row r="1329">
          <cell r="A1329" t="str">
            <v>A6M</v>
          </cell>
        </row>
        <row r="1330">
          <cell r="A1330" t="str">
            <v>A6N</v>
          </cell>
        </row>
        <row r="1331">
          <cell r="A1331" t="str">
            <v>A6O</v>
          </cell>
        </row>
        <row r="1332">
          <cell r="A1332" t="str">
            <v>A6P</v>
          </cell>
        </row>
        <row r="1333">
          <cell r="A1333" t="str">
            <v>A6Q</v>
          </cell>
        </row>
        <row r="1334">
          <cell r="A1334" t="str">
            <v>A6R</v>
          </cell>
        </row>
        <row r="1335">
          <cell r="A1335" t="str">
            <v>A6S</v>
          </cell>
        </row>
        <row r="1336">
          <cell r="A1336" t="str">
            <v>A6T</v>
          </cell>
        </row>
        <row r="1337">
          <cell r="A1337" t="str">
            <v>A6U</v>
          </cell>
        </row>
        <row r="1338">
          <cell r="A1338" t="str">
            <v>A6V</v>
          </cell>
        </row>
        <row r="1339">
          <cell r="A1339" t="str">
            <v>A6W</v>
          </cell>
        </row>
        <row r="1340">
          <cell r="A1340" t="str">
            <v>A6X</v>
          </cell>
          <cell r="C1340" t="str">
            <v>N</v>
          </cell>
          <cell r="D1340" t="str">
            <v>1.0</v>
          </cell>
          <cell r="E1340" t="str">
            <v xml:space="preserve">USB FULL SPEED CABLE  AWG28X1P/AWG24X2C Harmonet   </v>
          </cell>
        </row>
        <row r="1341">
          <cell r="A1341" t="str">
            <v>A6Y</v>
          </cell>
          <cell r="B1341" t="str">
            <v>2919</v>
          </cell>
          <cell r="C1341" t="str">
            <v>N</v>
          </cell>
          <cell r="D1341" t="str">
            <v>1.0</v>
          </cell>
          <cell r="E1341" t="str">
            <v xml:space="preserve">USB FULL SPEED CABLE  AWG28X1P/AWG24X2C Harmonet   </v>
          </cell>
        </row>
        <row r="1342">
          <cell r="A1342" t="str">
            <v>A6Z</v>
          </cell>
          <cell r="B1342" t="str">
            <v>2919</v>
          </cell>
          <cell r="C1342" t="str">
            <v>Y</v>
          </cell>
          <cell r="D1342" t="str">
            <v>1.6</v>
          </cell>
          <cell r="E1342" t="str">
            <v> AWM E101344 STYLE 2919  80℃ 30V SPACE SHUTTLE VW-1 LOW VOLTAGE COMPUTER CABLE (N.M)</v>
          </cell>
        </row>
        <row r="1343">
          <cell r="A1343" t="str">
            <v>A70</v>
          </cell>
          <cell r="B1343" t="str">
            <v>20276+CSA</v>
          </cell>
          <cell r="C1343" t="str">
            <v>N</v>
          </cell>
          <cell r="D1343" t="str">
            <v>1.0</v>
          </cell>
          <cell r="E1343" t="str">
            <v xml:space="preserve">USB FULL SPEED CABLE  AWG28X1P/AWG24X2C Harmonet   </v>
          </cell>
        </row>
        <row r="1344">
          <cell r="A1344" t="str">
            <v>A71</v>
          </cell>
          <cell r="B1344" t="str">
            <v>2919</v>
          </cell>
          <cell r="C1344" t="str">
            <v>Y</v>
          </cell>
          <cell r="D1344" t="str">
            <v>1.6</v>
          </cell>
          <cell r="E1344" t="str">
            <v> AWM E101344 STYLE 2919  80℃ 30V SPACE SHUTTLE VW-1 LOW VOLTAGE COMPUTER CABLE (N.M)</v>
          </cell>
        </row>
        <row r="1345">
          <cell r="A1345" t="str">
            <v>A72</v>
          </cell>
          <cell r="B1345" t="str">
            <v>20276+CSA</v>
          </cell>
          <cell r="C1345" t="str">
            <v>Y</v>
          </cell>
          <cell r="D1345" t="str">
            <v>1.2</v>
          </cell>
          <cell r="E1345" t="str">
            <v> AWM E101344 STYLE 20276 VW-1 80℃ 30V SPACE SHUTTLE    CSA LL80671 AWM ⅡA/B 80℃ 150V FT1 ----- IEEE 1394</v>
          </cell>
        </row>
        <row r="1346">
          <cell r="A1346" t="str">
            <v>A73</v>
          </cell>
          <cell r="B1346" t="str">
            <v>2725+CM</v>
          </cell>
          <cell r="C1346" t="str">
            <v>Y</v>
          </cell>
          <cell r="D1346" t="str">
            <v>1.2</v>
          </cell>
          <cell r="E1346" t="str">
            <v>E129760 (UL) TYPE CM 2C/28AWG AND 2C/24AWG 75℃  ----- AWM 2725 SPACE SHUTTLE</v>
          </cell>
        </row>
        <row r="1347">
          <cell r="A1347" t="str">
            <v>A74</v>
          </cell>
          <cell r="B1347" t="str">
            <v>20276</v>
          </cell>
          <cell r="C1347" t="str">
            <v>N</v>
          </cell>
          <cell r="D1347" t="str">
            <v>1.2</v>
          </cell>
          <cell r="E1347" t="str">
            <v> AWM E101344 STYLE 20276 80℃ 30V VW-1 ELECOm ---- IEEE 1284 COMPLIANT</v>
          </cell>
        </row>
        <row r="1348">
          <cell r="A1348" t="str">
            <v>A75</v>
          </cell>
          <cell r="B1348" t="str">
            <v>2464+CSA+CL2</v>
          </cell>
          <cell r="C1348" t="str">
            <v>Y</v>
          </cell>
          <cell r="D1348" t="str">
            <v>1.2</v>
          </cell>
          <cell r="E1348" t="str">
            <v>E120414 (UL) TYPE CL2 75℃ 24AWG/6C AND 22AWG/3C ----- AWM 2464 SPACE SHUTTLE   CSA LL80671 AWM ⅡA/B 80℃ 300V FT4  (OD=6.0*5.0 一邊印字)</v>
          </cell>
        </row>
        <row r="1349">
          <cell r="A1349" t="str">
            <v>A76</v>
          </cell>
          <cell r="B1349" t="str">
            <v>1533</v>
          </cell>
          <cell r="C1349" t="str">
            <v>N</v>
          </cell>
          <cell r="D1349" t="str">
            <v>0.6</v>
          </cell>
          <cell r="E1349" t="str">
            <v> AWM E101344-C STYLE 1533 80℃</v>
          </cell>
        </row>
        <row r="1350">
          <cell r="A1350" t="str">
            <v>A77</v>
          </cell>
          <cell r="B1350" t="str">
            <v>CM+CSA</v>
          </cell>
          <cell r="C1350" t="str">
            <v>Y</v>
          </cell>
          <cell r="D1350" t="str">
            <v>1.2</v>
          </cell>
          <cell r="E1350" t="str">
            <v>SPACE SHUTTLE (UL) E129760 CM CAT 5 PATCH CABLE UTP 4PX24AWG STRANDED    CSA LL80671 TYPE CM 60℃ ----- 350 MHZ</v>
          </cell>
        </row>
        <row r="1351">
          <cell r="A1351" t="str">
            <v>A78</v>
          </cell>
          <cell r="B1351" t="str">
            <v>CMP</v>
          </cell>
          <cell r="C1351" t="str">
            <v>T</v>
          </cell>
          <cell r="D1351" t="str">
            <v>1.2</v>
          </cell>
          <cell r="E1351" t="str">
            <v xml:space="preserve">SPACE SHUTTLE (UL) E129760 CMP CAT 5 UTP 4PX24AWG </v>
          </cell>
        </row>
        <row r="1352">
          <cell r="A1352" t="str">
            <v>A79</v>
          </cell>
          <cell r="B1352" t="str">
            <v>2919</v>
          </cell>
          <cell r="C1352" t="str">
            <v>N</v>
          </cell>
          <cell r="D1352" t="str">
            <v>1.6</v>
          </cell>
          <cell r="E1352" t="str">
            <v>KANSAI ELECTRIC  AWM E101344 STYLE 2919  80℃ 30V VW-1 LOW VOLTAGE COMPUTER CABLE</v>
          </cell>
        </row>
        <row r="1353">
          <cell r="A1353" t="str">
            <v>A7A</v>
          </cell>
        </row>
        <row r="1354">
          <cell r="A1354" t="str">
            <v>A7B</v>
          </cell>
        </row>
        <row r="1355">
          <cell r="A1355" t="str">
            <v>A7C</v>
          </cell>
        </row>
        <row r="1356">
          <cell r="A1356" t="str">
            <v>A7D</v>
          </cell>
        </row>
        <row r="1357">
          <cell r="A1357" t="str">
            <v>A7E</v>
          </cell>
        </row>
        <row r="1358">
          <cell r="A1358" t="str">
            <v>A7F</v>
          </cell>
        </row>
        <row r="1359">
          <cell r="A1359" t="str">
            <v>A7G</v>
          </cell>
        </row>
        <row r="1360">
          <cell r="A1360" t="str">
            <v>A7H</v>
          </cell>
        </row>
        <row r="1361">
          <cell r="A1361" t="str">
            <v>A7I</v>
          </cell>
        </row>
        <row r="1362">
          <cell r="A1362" t="str">
            <v>A7J</v>
          </cell>
        </row>
        <row r="1363">
          <cell r="A1363" t="str">
            <v>A7K</v>
          </cell>
        </row>
        <row r="1364">
          <cell r="A1364" t="str">
            <v>A7L</v>
          </cell>
        </row>
        <row r="1365">
          <cell r="A1365" t="str">
            <v>A7M</v>
          </cell>
        </row>
        <row r="1366">
          <cell r="A1366" t="str">
            <v>A7N</v>
          </cell>
        </row>
        <row r="1367">
          <cell r="A1367" t="str">
            <v>A7O</v>
          </cell>
        </row>
        <row r="1368">
          <cell r="A1368" t="str">
            <v>A7P</v>
          </cell>
        </row>
        <row r="1369">
          <cell r="A1369" t="str">
            <v>A7Q</v>
          </cell>
        </row>
        <row r="1370">
          <cell r="A1370" t="str">
            <v>A7R</v>
          </cell>
        </row>
        <row r="1371">
          <cell r="A1371" t="str">
            <v>A7S</v>
          </cell>
        </row>
        <row r="1372">
          <cell r="A1372" t="str">
            <v>A7T</v>
          </cell>
        </row>
        <row r="1373">
          <cell r="A1373" t="str">
            <v>A7U</v>
          </cell>
        </row>
        <row r="1374">
          <cell r="A1374" t="str">
            <v>A7V</v>
          </cell>
        </row>
        <row r="1375">
          <cell r="A1375" t="str">
            <v>A7W</v>
          </cell>
        </row>
        <row r="1376">
          <cell r="A1376" t="str">
            <v>A7X</v>
          </cell>
          <cell r="B1376" t="str">
            <v>CM/MP+CSA</v>
          </cell>
          <cell r="C1376" t="str">
            <v>N</v>
          </cell>
          <cell r="E1376" t="str">
            <v xml:space="preserve">                      BELKIN COMPONENTS CATEGORY 5 PATCH CABLE #R7J304 4PR 24AWG TYPE CM/MP UL E129760 CSA TYPE PCC FT4 LL80671 ETL VERIFIED TO TIA/EIA 568A ISO/IEC 11801 www.belkin.com</v>
          </cell>
        </row>
        <row r="1377">
          <cell r="A1377" t="str">
            <v>A7Y</v>
          </cell>
          <cell r="B1377" t="str">
            <v>CM/MP+CSA</v>
          </cell>
          <cell r="C1377" t="str">
            <v>N</v>
          </cell>
          <cell r="E1377" t="str">
            <v xml:space="preserve">                      BELKIN COMPONENTS CATEGORY 5 PATCH CABLE #R7J304 4PR 24AWG TYPE CM/MP UL E129760 CSA TYPE PCC FT4 LL80671 ETL VERIFIED TO TIA/EIA 568A ISO/IEC 11801 www.belkin.com</v>
          </cell>
        </row>
        <row r="1378">
          <cell r="A1378" t="str">
            <v>A7Z</v>
          </cell>
          <cell r="B1378" t="str">
            <v>CMR/MPR+CSA</v>
          </cell>
          <cell r="C1378" t="str">
            <v>N</v>
          </cell>
          <cell r="D1378" t="str">
            <v>1.2</v>
          </cell>
          <cell r="E1378" t="str">
            <v xml:space="preserve">                      BELKIN COMPONENTS CATEGORY 5 PREMISE CABLE #R7L504 4PR 24AWG TYPE CMR/MPR UL E129760 CSA TYPE PCC FT4 LL80671 ETL VERIFIED TO TIA/EIA 568A ISO/IEC 11801 www.belkin.com</v>
          </cell>
        </row>
        <row r="1379">
          <cell r="A1379" t="str">
            <v>A80</v>
          </cell>
          <cell r="B1379" t="str">
            <v>CM/MP+CSA</v>
          </cell>
          <cell r="C1379" t="str">
            <v>N</v>
          </cell>
          <cell r="D1379" t="str">
            <v>1.2</v>
          </cell>
          <cell r="E1379" t="str">
            <v xml:space="preserve">                      BELKIN COMPONENTS CATEGORY 5 PATCH CABLE #R7J304 4PR 24AWG TYPE CM/MP UL E129760 CSA TYPE PCC FT4 LL80671 ETL VERIFIED TO TIA/EIA 568A ISO/IEC 11801 www.belkin.com</v>
          </cell>
        </row>
        <row r="1380">
          <cell r="A1380" t="str">
            <v>A81</v>
          </cell>
          <cell r="B1380" t="str">
            <v>CMR/MPR+CSA</v>
          </cell>
          <cell r="C1380" t="str">
            <v>N</v>
          </cell>
          <cell r="D1380" t="str">
            <v>1.2</v>
          </cell>
          <cell r="E1380" t="str">
            <v xml:space="preserve">                      BELKIN COMPONENTS CATEGORY 5 PREMISE CABLE #R7L504 4PR 24AWG TYPE CMR/MPR UL E129760 CSA TYPE PCC FT4 LL80671 ETL VERIFIED TO TIA/EIA 568A ISO/IEC 11801 www.belkin.com</v>
          </cell>
        </row>
        <row r="1381">
          <cell r="A1381" t="str">
            <v>A82</v>
          </cell>
          <cell r="B1381" t="str">
            <v>CM+CSA</v>
          </cell>
          <cell r="C1381" t="str">
            <v>N</v>
          </cell>
          <cell r="D1381" t="str">
            <v>1.2</v>
          </cell>
          <cell r="E1381" t="str">
            <v xml:space="preserve">SPACE SHUTTLE MULTI-LAN VERIFIED (UL) CAT5 PATCH-CORD AND ETL TO EIA/TIA-568A 4STP 24AWG STRANDED CM E129760 CSA LL80671 AWM ⅡA/B 80℃ 300V FT4 GES P/N 40100045 REV A   </v>
          </cell>
        </row>
        <row r="1382">
          <cell r="A1382" t="str">
            <v>A83</v>
          </cell>
          <cell r="B1382" t="str">
            <v>20276+CSA</v>
          </cell>
          <cell r="C1382" t="str">
            <v>N</v>
          </cell>
          <cell r="D1382" t="str">
            <v>1.2</v>
          </cell>
          <cell r="E1382" t="str">
            <v> AWM E101344 STYLE 20276 80℃ 30V VW-1 ELECOm CSA LL80671 AWM ⅡA/B 80℃ 30V FT1 ----- IEEE 1284 COMPLIANT</v>
          </cell>
        </row>
        <row r="1383">
          <cell r="A1383" t="str">
            <v>A84</v>
          </cell>
          <cell r="B1383" t="str">
            <v>20276+CSA</v>
          </cell>
          <cell r="C1383" t="str">
            <v>N</v>
          </cell>
          <cell r="D1383" t="str">
            <v>1.2</v>
          </cell>
          <cell r="E1383" t="str">
            <v> AWM E101344 STYLE 20276 VW-1 80℃ 30V CSA LL80671 AWM ⅡA/B 80℃ 150V FT1 HI-IMPEDANCE 100Ω ELECOm</v>
          </cell>
        </row>
        <row r="1384">
          <cell r="A1384" t="str">
            <v>A85</v>
          </cell>
          <cell r="B1384" t="str">
            <v>CM+CSA</v>
          </cell>
          <cell r="C1384" t="str">
            <v>N</v>
          </cell>
          <cell r="D1384" t="str">
            <v>1.2</v>
          </cell>
          <cell r="E1384" t="str">
            <v>E129760 (UL) TYPE CM 75℃ 2C/28AWG AND 2C/26AWG Lynn Products.INC  CSA LL80671 AWM ⅡA/B 80℃ 30V FT4</v>
          </cell>
        </row>
        <row r="1385">
          <cell r="A1385" t="str">
            <v>A86</v>
          </cell>
          <cell r="B1385" t="str">
            <v>20276</v>
          </cell>
          <cell r="C1385" t="str">
            <v>Y</v>
          </cell>
          <cell r="D1385" t="str">
            <v>1.2</v>
          </cell>
          <cell r="E1385" t="str">
            <v> AWM E101344 STYLE 20276 VW-1 80℃ 30V SPACE SHUTTLE Digital Flat Panel (DFP) Interface   (20PIN 專用)</v>
          </cell>
        </row>
        <row r="1386">
          <cell r="A1386" t="str">
            <v>A87</v>
          </cell>
          <cell r="B1386" t="str">
            <v>20276</v>
          </cell>
          <cell r="C1386" t="str">
            <v>Y</v>
          </cell>
          <cell r="D1386" t="str">
            <v>1.2</v>
          </cell>
          <cell r="E1386" t="str">
            <v> AWM E101344 STYLE 20276 VW-1 80℃ 30V SPACE SHUTTLE Digital Interface Standard For Monitor (DISM)  (26PIN 專用)</v>
          </cell>
        </row>
        <row r="1387">
          <cell r="A1387" t="str">
            <v>A88</v>
          </cell>
          <cell r="B1387" t="str">
            <v>CM</v>
          </cell>
          <cell r="C1387" t="str">
            <v>Y</v>
          </cell>
          <cell r="D1387" t="str">
            <v>1.2</v>
          </cell>
          <cell r="E1387" t="str">
            <v>E129760 (UL) TYPE CM 75℃ 2C/28AWG AND 2C/24AWG SPACE SHUTTLE</v>
          </cell>
        </row>
        <row r="1388">
          <cell r="A1388" t="str">
            <v>A89</v>
          </cell>
          <cell r="B1388" t="str">
            <v>CM+CSA</v>
          </cell>
          <cell r="C1388" t="str">
            <v>Y</v>
          </cell>
          <cell r="D1388">
            <v>1.2</v>
          </cell>
          <cell r="E1388" t="str">
            <v>SPACE SHUTTLE MULTI-LAN VERIFIED (UL) CAT5 PATCH-CORD AND ETL TO EIA/TIA-568A 4UTP 24AWG STRANDED CM E129760 CSA LL80671 AWM ⅡA/B 80℃ 300V FT4 GES P/N 40100045 REV.A  (噴字用)</v>
          </cell>
        </row>
        <row r="1389">
          <cell r="A1389" t="str">
            <v>A8A</v>
          </cell>
        </row>
        <row r="1390">
          <cell r="A1390" t="str">
            <v>A8B</v>
          </cell>
        </row>
        <row r="1391">
          <cell r="A1391" t="str">
            <v>A8C</v>
          </cell>
        </row>
        <row r="1392">
          <cell r="A1392" t="str">
            <v>A8D</v>
          </cell>
        </row>
        <row r="1393">
          <cell r="A1393" t="str">
            <v>A8E</v>
          </cell>
        </row>
        <row r="1394">
          <cell r="A1394" t="str">
            <v>A8F</v>
          </cell>
        </row>
        <row r="1395">
          <cell r="A1395" t="str">
            <v>A8G</v>
          </cell>
        </row>
        <row r="1396">
          <cell r="A1396" t="str">
            <v>A8H</v>
          </cell>
        </row>
        <row r="1397">
          <cell r="A1397" t="str">
            <v>A8I</v>
          </cell>
        </row>
        <row r="1398">
          <cell r="A1398" t="str">
            <v>A8J</v>
          </cell>
        </row>
        <row r="1399">
          <cell r="A1399" t="str">
            <v>A8K</v>
          </cell>
        </row>
        <row r="1400">
          <cell r="A1400" t="str">
            <v>A8L</v>
          </cell>
        </row>
        <row r="1401">
          <cell r="A1401" t="str">
            <v>A8M</v>
          </cell>
        </row>
        <row r="1402">
          <cell r="A1402" t="str">
            <v>A8N</v>
          </cell>
        </row>
        <row r="1403">
          <cell r="A1403" t="str">
            <v>A8O</v>
          </cell>
        </row>
        <row r="1404">
          <cell r="A1404" t="str">
            <v>A8P</v>
          </cell>
        </row>
        <row r="1405">
          <cell r="A1405" t="str">
            <v>A8Q</v>
          </cell>
        </row>
        <row r="1406">
          <cell r="A1406" t="str">
            <v>A8R</v>
          </cell>
        </row>
        <row r="1407">
          <cell r="A1407" t="str">
            <v>A8S</v>
          </cell>
        </row>
        <row r="1408">
          <cell r="A1408" t="str">
            <v>A8T</v>
          </cell>
        </row>
        <row r="1409">
          <cell r="A1409" t="str">
            <v>A8U</v>
          </cell>
        </row>
        <row r="1410">
          <cell r="A1410" t="str">
            <v>A8V</v>
          </cell>
        </row>
        <row r="1411">
          <cell r="A1411" t="str">
            <v>A8W</v>
          </cell>
        </row>
        <row r="1412">
          <cell r="A1412" t="str">
            <v>A8X</v>
          </cell>
          <cell r="B1412" t="str">
            <v>CM</v>
          </cell>
          <cell r="C1412" t="str">
            <v>Y</v>
          </cell>
          <cell r="D1412" t="str">
            <v>1.2</v>
          </cell>
          <cell r="E1412" t="str">
            <v>E129760 (UL) TYPE CM 75℃ 2C/28AWG AND 2C/26AWG SPACE SHUTTLE</v>
          </cell>
        </row>
        <row r="1413">
          <cell r="A1413" t="str">
            <v>A8Y</v>
          </cell>
          <cell r="B1413" t="str">
            <v>CM</v>
          </cell>
          <cell r="C1413" t="str">
            <v>Y</v>
          </cell>
          <cell r="D1413" t="str">
            <v>1.2</v>
          </cell>
          <cell r="E1413" t="str">
            <v>E129760 (UL) TYPE CM 75℃ 2C/28AWG AND 2C/26AWG SPACE SHUTTLE</v>
          </cell>
        </row>
        <row r="1414">
          <cell r="A1414" t="str">
            <v>A8Z</v>
          </cell>
          <cell r="B1414" t="str">
            <v>20276</v>
          </cell>
          <cell r="C1414" t="str">
            <v>Y</v>
          </cell>
          <cell r="D1414" t="str">
            <v>1.2</v>
          </cell>
          <cell r="E1414" t="str">
            <v> AWM E101344 STYLE 20276 VW-1 80℃ 30V SPACE SHUTTLE Gigabit Video Interface (GVIF)</v>
          </cell>
        </row>
        <row r="1415">
          <cell r="A1415" t="str">
            <v>A90</v>
          </cell>
          <cell r="B1415" t="str">
            <v>CM</v>
          </cell>
          <cell r="C1415" t="str">
            <v>Y</v>
          </cell>
          <cell r="D1415" t="str">
            <v>1.2</v>
          </cell>
          <cell r="E1415" t="str">
            <v>E129760 (UL) TYPE CM 75℃ 2C/28AWG AND 2C/26AWG SPACE SHUTTLE</v>
          </cell>
        </row>
        <row r="1416">
          <cell r="A1416" t="str">
            <v>A91</v>
          </cell>
          <cell r="B1416" t="str">
            <v>20276</v>
          </cell>
          <cell r="C1416" t="str">
            <v>Y</v>
          </cell>
          <cell r="D1416" t="str">
            <v>1.2</v>
          </cell>
          <cell r="E1416" t="str">
            <v> AWM E101344 STYLE 20276 VW-1 80℃ 30V SPACE SHUTTLE Gigabit Video Interface (GVIF)</v>
          </cell>
        </row>
        <row r="1417">
          <cell r="A1417" t="str">
            <v>A92</v>
          </cell>
          <cell r="B1417" t="str">
            <v>CM+CSA</v>
          </cell>
          <cell r="C1417" t="str">
            <v>Y</v>
          </cell>
          <cell r="D1417" t="str">
            <v>1.2</v>
          </cell>
          <cell r="E1417" t="str">
            <v>USB SHIELDED ＜ 28AWG/2C + 28AWG/2C ＞ (UL) TYPE CM 75℃ E129760 SPACE SHUTTLE CSA LL80671 AWM ⅡA/B 80℃ 30V FT4</v>
          </cell>
        </row>
        <row r="1418">
          <cell r="A1418" t="str">
            <v>A93</v>
          </cell>
          <cell r="B1418" t="str">
            <v>CM+CSA</v>
          </cell>
          <cell r="C1418" t="str">
            <v>Y</v>
          </cell>
          <cell r="D1418" t="str">
            <v>1.2</v>
          </cell>
          <cell r="E1418" t="str">
            <v>USB SHIELDED ＜ 28AWG/2C + 26AWG/2C ＞ (UL) TYPE CM 75℃ E129760 SPACE SHUTTLE CSA LL80671 AWM ⅡA/B 80℃ 30V FT4</v>
          </cell>
        </row>
        <row r="1419">
          <cell r="A1419" t="str">
            <v>A94</v>
          </cell>
          <cell r="B1419" t="str">
            <v>CM+CSA</v>
          </cell>
          <cell r="C1419" t="str">
            <v>Y</v>
          </cell>
          <cell r="D1419" t="str">
            <v>1.2</v>
          </cell>
          <cell r="E1419" t="str">
            <v>USB SHIELDED ＜ 28AWG/2C + 24AWG/2C ＞ (UL) TYPE CM 75℃ E129760 SPACE SHUTTLE CSA LL80671 AWM ⅡA/B 80℃ 30V FT4</v>
          </cell>
        </row>
        <row r="1420">
          <cell r="A1420" t="str">
            <v>A95</v>
          </cell>
          <cell r="B1420" t="str">
            <v>CM+CSA</v>
          </cell>
          <cell r="C1420" t="str">
            <v>Y</v>
          </cell>
          <cell r="D1420" t="str">
            <v>1.2</v>
          </cell>
          <cell r="E1420" t="str">
            <v>USB SHIELDED ＜ 28AWG/2C + 22AWG/2C ＞ (UL) TYPE CM 75℃ E129760 SPACE SHUTTLE CSA LL80671 AWM ⅡA/B 80℃ 30V FT4</v>
          </cell>
        </row>
        <row r="1421">
          <cell r="A1421" t="str">
            <v>A96</v>
          </cell>
          <cell r="B1421" t="str">
            <v>CM+CSA</v>
          </cell>
          <cell r="C1421" t="str">
            <v>Y</v>
          </cell>
          <cell r="D1421" t="str">
            <v>1.2</v>
          </cell>
          <cell r="E1421" t="str">
            <v>USB SHIELDED ＜ 28AWG/2C + 20AWG/2C ＞ (UL) TYPE CM 75℃ E129760 SPACE SHUTTLE CSA LL80671 AWM ⅡA/B 80℃ 30V FT4</v>
          </cell>
        </row>
        <row r="1422">
          <cell r="A1422" t="str">
            <v>A97</v>
          </cell>
          <cell r="B1422" t="str">
            <v>2835</v>
          </cell>
          <cell r="C1422" t="str">
            <v>N</v>
          </cell>
          <cell r="D1422" t="str">
            <v>1.2</v>
          </cell>
          <cell r="E1422" t="str">
            <v xml:space="preserve"> AWM E101344 2835 VW-1 60℃ 30V         INTEREX 1-800-513-9744 e-mail:tech@interexic.com web address:http://www.interex.com  </v>
          </cell>
        </row>
        <row r="1423">
          <cell r="A1423" t="str">
            <v>A98</v>
          </cell>
          <cell r="B1423" t="str">
            <v>20276</v>
          </cell>
          <cell r="C1423" t="str">
            <v>N</v>
          </cell>
          <cell r="D1423" t="str">
            <v>1.6</v>
          </cell>
          <cell r="E1423" t="str">
            <v> AWM E101344 STYLE 20276 30V 80℃ VW-1 WIR LOW VOLTAGE COMPUTER CABLE 34PR/30AWG/FB-01</v>
          </cell>
        </row>
        <row r="1424">
          <cell r="A1424" t="str">
            <v>A99</v>
          </cell>
          <cell r="B1424" t="str">
            <v>CM+CSA</v>
          </cell>
          <cell r="C1424" t="str">
            <v>N</v>
          </cell>
          <cell r="D1424" t="str">
            <v>1.2</v>
          </cell>
          <cell r="E1424" t="str">
            <v>E129760 (UL) TYPE CM 75℃ 2C/28AWG AND 2C/24AWG Lynn Products.INC  CSA LL80671 AWM ⅡA/B 80℃ 30V FT4</v>
          </cell>
        </row>
        <row r="1425">
          <cell r="A1425" t="str">
            <v>A9A</v>
          </cell>
        </row>
        <row r="1426">
          <cell r="A1426" t="str">
            <v>A9B</v>
          </cell>
        </row>
        <row r="1427">
          <cell r="A1427" t="str">
            <v>A9C</v>
          </cell>
        </row>
        <row r="1428">
          <cell r="A1428" t="str">
            <v>A9D</v>
          </cell>
        </row>
        <row r="1429">
          <cell r="A1429" t="str">
            <v>A9E</v>
          </cell>
        </row>
        <row r="1430">
          <cell r="A1430" t="str">
            <v>A0F</v>
          </cell>
        </row>
        <row r="1431">
          <cell r="A1431" t="str">
            <v>A9G</v>
          </cell>
        </row>
        <row r="1432">
          <cell r="A1432" t="str">
            <v>A9H</v>
          </cell>
        </row>
        <row r="1433">
          <cell r="A1433" t="str">
            <v>A9I</v>
          </cell>
        </row>
        <row r="1434">
          <cell r="A1434" t="str">
            <v>A9J</v>
          </cell>
        </row>
        <row r="1435">
          <cell r="A1435" t="str">
            <v>A9K</v>
          </cell>
        </row>
        <row r="1436">
          <cell r="A1436" t="str">
            <v>A9L</v>
          </cell>
        </row>
        <row r="1437">
          <cell r="A1437" t="str">
            <v>A9M</v>
          </cell>
        </row>
        <row r="1438">
          <cell r="A1438" t="str">
            <v>A9N</v>
          </cell>
        </row>
        <row r="1439">
          <cell r="A1439" t="str">
            <v>A9O</v>
          </cell>
        </row>
        <row r="1440">
          <cell r="A1440" t="str">
            <v>A9P</v>
          </cell>
        </row>
        <row r="1441">
          <cell r="A1441" t="str">
            <v>A9Q</v>
          </cell>
        </row>
        <row r="1442">
          <cell r="A1442" t="str">
            <v>A9R</v>
          </cell>
        </row>
        <row r="1443">
          <cell r="A1443" t="str">
            <v>A9S</v>
          </cell>
        </row>
        <row r="1444">
          <cell r="A1444" t="str">
            <v>A9T</v>
          </cell>
        </row>
        <row r="1445">
          <cell r="A1445" t="str">
            <v>A9U</v>
          </cell>
        </row>
        <row r="1446">
          <cell r="A1446" t="str">
            <v>A9V</v>
          </cell>
        </row>
        <row r="1447">
          <cell r="A1447" t="str">
            <v>A9W</v>
          </cell>
        </row>
        <row r="1448">
          <cell r="A1448" t="str">
            <v>A9X</v>
          </cell>
          <cell r="B1448" t="str">
            <v>CM+CSA</v>
          </cell>
          <cell r="C1448" t="str">
            <v>N</v>
          </cell>
          <cell r="D1448" t="str">
            <v>1.2</v>
          </cell>
          <cell r="E1448" t="str">
            <v>E129760 (UL) TYPE CM 75℃ 2C/28AWG AND 2C/22AWG Lynn Products.INC  CSA LL80671 AWM ⅡA/B 80℃ 30V FT4</v>
          </cell>
        </row>
        <row r="1449">
          <cell r="A1449" t="str">
            <v>A9Y</v>
          </cell>
          <cell r="B1449" t="str">
            <v>CM+CSA</v>
          </cell>
          <cell r="C1449" t="str">
            <v>N</v>
          </cell>
          <cell r="D1449" t="str">
            <v>1.2</v>
          </cell>
          <cell r="E1449" t="str">
            <v>E129760 (UL) TYPE CM 75℃ 2C/28AWG AND 2C/22AWG Lynn Products.INC  CSA LL80671 AWM ⅡA/B 80℃ 30V FT4</v>
          </cell>
        </row>
        <row r="1450">
          <cell r="A1450" t="str">
            <v>A9Z</v>
          </cell>
          <cell r="B1450" t="str">
            <v>CMR+CSA</v>
          </cell>
          <cell r="C1450" t="str">
            <v>Y</v>
          </cell>
          <cell r="D1450" t="str">
            <v>1.2</v>
          </cell>
          <cell r="E1450" t="str">
            <v>DATA CABLE (UL) CAT-5 PATCH-CORD ETL VERIFIED EIA/TIA-568A UTP 24AWG SOLID CMR E129760 CSA LL80671 AWM ⅡA/B 80℃ 300V FT4</v>
          </cell>
        </row>
        <row r="1451">
          <cell r="A1451" t="str">
            <v>AA0</v>
          </cell>
          <cell r="B1451" t="str">
            <v>CM+CSA</v>
          </cell>
          <cell r="C1451" t="str">
            <v>N</v>
          </cell>
          <cell r="D1451" t="str">
            <v>1.2</v>
          </cell>
          <cell r="E1451" t="str">
            <v>E129760 (UL) TYPE CM 75℃ 2C/28AWG AND 2C/22AWG Lynn Products.INC  CSA LL80671 AWM ⅡA/B 80℃ 30V FT4</v>
          </cell>
        </row>
        <row r="1452">
          <cell r="A1452" t="str">
            <v>AA1</v>
          </cell>
          <cell r="B1452" t="str">
            <v>CMR+CSA</v>
          </cell>
          <cell r="C1452" t="str">
            <v>Y</v>
          </cell>
          <cell r="D1452" t="str">
            <v>1.2</v>
          </cell>
          <cell r="E1452" t="str">
            <v>DATA CABLE (UL) CAT-5 PATCH-CORD ETL VERIFIED EIA/TIA-568A UTP 24AWG SOLID CMR E129760 CSA LL80671 AWM ⅡA/B 80℃ 300V FT4</v>
          </cell>
        </row>
        <row r="1453">
          <cell r="A1453" t="str">
            <v>AA2</v>
          </cell>
          <cell r="B1453" t="str">
            <v>20276</v>
          </cell>
          <cell r="C1453" t="str">
            <v>N</v>
          </cell>
          <cell r="D1453" t="str">
            <v>1.6</v>
          </cell>
          <cell r="E1453" t="str">
            <v xml:space="preserve">                     Belkin Pro Series High Speed IEEE 1284 Compliant Cable  AWM E101344 Style 20276 80℃ 30V VW-1 www.belkin.com</v>
          </cell>
        </row>
        <row r="1454">
          <cell r="A1454" t="str">
            <v>AA3</v>
          </cell>
          <cell r="B1454" t="str">
            <v>CM+CL2</v>
          </cell>
          <cell r="C1454" t="str">
            <v>Y</v>
          </cell>
          <cell r="D1454" t="str">
            <v>1.6</v>
          </cell>
          <cell r="E1454" t="str">
            <v>SPACE SHUTTLE P/N S3040</v>
          </cell>
        </row>
        <row r="1455">
          <cell r="A1455" t="str">
            <v>AA4</v>
          </cell>
          <cell r="B1455" t="str">
            <v>CM+CSA</v>
          </cell>
          <cell r="C1455" t="str">
            <v>N</v>
          </cell>
          <cell r="D1455" t="str">
            <v>1.2</v>
          </cell>
          <cell r="E1455" t="str">
            <v>MULTI-LAN VERIFIED (UL) CAT5 PATCH-CORD AND ETL TO EIA/TIA-568A 4STP 24AWG STRANDED CM E129760 CSA LL80671 AWM ⅡA/B 80℃ 300V FT4 (噴字用)</v>
          </cell>
        </row>
        <row r="1456">
          <cell r="A1456" t="str">
            <v>AA5</v>
          </cell>
          <cell r="B1456" t="str">
            <v>CM+CL2</v>
          </cell>
          <cell r="C1456" t="str">
            <v>Y</v>
          </cell>
          <cell r="D1456" t="str">
            <v>1.2</v>
          </cell>
          <cell r="E1456" t="str">
            <v>E120414 (UL) TYPE CL2 75℃ 24AWG/6C AND 22AWG/2C ----- AWM 2464 SPACE SHUTTLE   CSA LL80671 AWM ⅡA/B 80℃ 300V FT4  (OD=6.0*5.0 一邊印字)</v>
          </cell>
        </row>
        <row r="1457">
          <cell r="A1457" t="str">
            <v>AA6</v>
          </cell>
          <cell r="B1457" t="str">
            <v>2464</v>
          </cell>
          <cell r="C1457" t="str">
            <v>N</v>
          </cell>
          <cell r="D1457" t="str">
            <v>1.2</v>
          </cell>
          <cell r="E1457" t="str">
            <v>KANSAI ELECTRIC  AWM E101344 2464 VW-1 SR-PVC 80℃ 300V 28AWG</v>
          </cell>
        </row>
        <row r="1458">
          <cell r="A1458" t="str">
            <v>AA7</v>
          </cell>
          <cell r="B1458" t="str">
            <v>2464</v>
          </cell>
          <cell r="C1458" t="str">
            <v>N</v>
          </cell>
          <cell r="D1458" t="str">
            <v>1.6</v>
          </cell>
          <cell r="E1458" t="str">
            <v>KANSAI ELECTRIC  AWM E101344 2464 VW-1 SR-PVC 80℃ 300V 28AWG</v>
          </cell>
        </row>
        <row r="1459">
          <cell r="A1459" t="str">
            <v>AA8</v>
          </cell>
          <cell r="B1459" t="str">
            <v>CM/MP+CSA</v>
          </cell>
          <cell r="C1459" t="str">
            <v>N</v>
          </cell>
          <cell r="E1459" t="str">
            <v xml:space="preserve">                      BELKIN COMPONENTS CATEGORY 5 PATCH CABLE #R7J304-BL 4PR 24AWG TYPE CM/MP UL E129760 CSA TYPE PCC FT4 LL80671 ETL VERIFIED TO TIA/EIA 568A ISO/IEC 11801 www.belkin.com</v>
          </cell>
        </row>
        <row r="1460">
          <cell r="A1460" t="str">
            <v>AA9</v>
          </cell>
          <cell r="B1460" t="str">
            <v>CM/MP+CSA</v>
          </cell>
          <cell r="C1460" t="str">
            <v>N</v>
          </cell>
          <cell r="E1460" t="str">
            <v xml:space="preserve">                      BELKIN COMPONENTS CATEGORY 5 PATCH CABLE #R7J304-BLK 4PR 24AWG TYPE CM/MP UL E129760 CSA TYPE PCC FT4 LL80671 ETL VERIFIED TO TIA/EIA 568A ISO/IEC 11801 www.belkin.com</v>
          </cell>
        </row>
        <row r="1461">
          <cell r="A1461" t="str">
            <v>AAA</v>
          </cell>
        </row>
        <row r="1462">
          <cell r="A1462" t="str">
            <v>AAB</v>
          </cell>
        </row>
        <row r="1463">
          <cell r="A1463" t="str">
            <v>AAC</v>
          </cell>
        </row>
        <row r="1464">
          <cell r="A1464" t="str">
            <v>AAD</v>
          </cell>
        </row>
        <row r="1465">
          <cell r="A1465" t="str">
            <v>AAE</v>
          </cell>
        </row>
        <row r="1466">
          <cell r="A1466" t="str">
            <v>AAF</v>
          </cell>
        </row>
        <row r="1467">
          <cell r="A1467" t="str">
            <v>AFG</v>
          </cell>
        </row>
        <row r="1468">
          <cell r="A1468" t="str">
            <v>AAH</v>
          </cell>
        </row>
        <row r="1469">
          <cell r="A1469" t="str">
            <v>AAI</v>
          </cell>
        </row>
        <row r="1470">
          <cell r="A1470" t="str">
            <v>AAJ</v>
          </cell>
        </row>
        <row r="1471">
          <cell r="A1471" t="str">
            <v>AAK</v>
          </cell>
        </row>
        <row r="1472">
          <cell r="A1472" t="str">
            <v>AAL</v>
          </cell>
        </row>
        <row r="1473">
          <cell r="A1473" t="str">
            <v>AAM</v>
          </cell>
        </row>
        <row r="1474">
          <cell r="A1474" t="str">
            <v>AAN</v>
          </cell>
        </row>
        <row r="1475">
          <cell r="A1475" t="str">
            <v>AAO</v>
          </cell>
        </row>
        <row r="1476">
          <cell r="A1476" t="str">
            <v>AAP</v>
          </cell>
        </row>
        <row r="1477">
          <cell r="A1477" t="str">
            <v>AAQ</v>
          </cell>
        </row>
        <row r="1478">
          <cell r="A1478" t="str">
            <v>AAR</v>
          </cell>
        </row>
        <row r="1479">
          <cell r="A1479" t="str">
            <v>AAS</v>
          </cell>
        </row>
        <row r="1480">
          <cell r="A1480" t="str">
            <v>AAT</v>
          </cell>
        </row>
        <row r="1481">
          <cell r="A1481" t="str">
            <v>AAU</v>
          </cell>
        </row>
        <row r="1482">
          <cell r="A1482" t="str">
            <v>AAV</v>
          </cell>
        </row>
        <row r="1483">
          <cell r="A1483" t="str">
            <v>AAW</v>
          </cell>
        </row>
        <row r="1484">
          <cell r="A1484" t="str">
            <v>AAX</v>
          </cell>
          <cell r="B1484" t="str">
            <v>CM/MP+CSA</v>
          </cell>
          <cell r="C1484" t="str">
            <v>N</v>
          </cell>
          <cell r="E1484" t="str">
            <v xml:space="preserve">                      BELKIN COMPONENTS CATEGORY 5 PATCH CABLE #R7J304-GRN 4PR 24AWG TYPE CM/MP UL E129760 CSA TYPE PCC FT4 LL80671 ETL VERIFIED TO TIA/EIA 568A ISO/IEC 11801 www.belkin.com</v>
          </cell>
        </row>
        <row r="1485">
          <cell r="A1485" t="str">
            <v>AAY</v>
          </cell>
          <cell r="B1485" t="str">
            <v>CM/MP+CSA</v>
          </cell>
          <cell r="C1485" t="str">
            <v>N</v>
          </cell>
          <cell r="E1485" t="str">
            <v xml:space="preserve">                      BELKIN COMPONENTS CATEGORY 5 PATCH CABLE #R7J304-GRN 4PR 24AWG TYPE CM/MP UL E129760 CSA TYPE PCC FT4 LL80671 ETL VERIFIED TO TIA/EIA 568A ISO/IEC 11801 www.belkin.com</v>
          </cell>
        </row>
        <row r="1486">
          <cell r="A1486" t="str">
            <v>AAZ</v>
          </cell>
          <cell r="B1486" t="str">
            <v>CM/MP+CSA</v>
          </cell>
          <cell r="C1486" t="str">
            <v>N</v>
          </cell>
          <cell r="E1486" t="str">
            <v xml:space="preserve">                      BELKIN COMPONENTS CATEGORY 5 PATCH CABLE #R7J304-PNK 4PR 24AWG TYPE CM/MP UL E129760 CSA TYPE PCC FT4 LL80671 ETL VERIFIED TO TIA/EIA 568A ISO/IEC 11801 www.belkin.com</v>
          </cell>
        </row>
        <row r="1487">
          <cell r="A1487" t="str">
            <v>AB0</v>
          </cell>
          <cell r="B1487" t="str">
            <v>CM/MP+CSA</v>
          </cell>
          <cell r="C1487" t="str">
            <v>N</v>
          </cell>
          <cell r="E1487" t="str">
            <v xml:space="preserve">                      BELKIN COMPONENTS CATEGORY 5 PATCH CABLE #R7J304-GRN 4PR 24AWG TYPE CM/MP UL E129760 CSA TYPE PCC FT4 LL80671 ETL VERIFIED TO TIA/EIA 568A ISO/IEC 11801 www.belkin.com</v>
          </cell>
        </row>
        <row r="1488">
          <cell r="A1488" t="str">
            <v>AB1</v>
          </cell>
          <cell r="B1488" t="str">
            <v>CM/MP+CSA</v>
          </cell>
          <cell r="C1488" t="str">
            <v>N</v>
          </cell>
          <cell r="E1488" t="str">
            <v xml:space="preserve">                      BELKIN COMPONENTS CATEGORY 5 PATCH CABLE #R7J304-PNK 4PR 24AWG TYPE CM/MP UL E129760 CSA TYPE PCC FT4 LL80671 ETL VERIFIED TO TIA/EIA 568A ISO/IEC 11801 www.belkin.com</v>
          </cell>
        </row>
        <row r="1489">
          <cell r="A1489" t="str">
            <v>AB2</v>
          </cell>
          <cell r="B1489" t="str">
            <v>CM/MP+CSA</v>
          </cell>
          <cell r="C1489" t="str">
            <v>N</v>
          </cell>
          <cell r="E1489" t="str">
            <v xml:space="preserve">                      BELKIN COMPONENTS CATEGORY 5 PATCH CABLE #R7J304-PUR 4PR 24AWG TYPE CM/MP UL E129760 CSA TYPE PCC FT4 LL80671 ETL VERIFIED TO TIA/EIA 568A ISO/IEC 11801 www.belkin.com</v>
          </cell>
        </row>
        <row r="1490">
          <cell r="A1490" t="str">
            <v>AB3</v>
          </cell>
          <cell r="B1490" t="str">
            <v>CM/MP+CSA</v>
          </cell>
          <cell r="C1490" t="str">
            <v>N</v>
          </cell>
          <cell r="E1490" t="str">
            <v xml:space="preserve">                      BELKIN COMPONENTS CATEGORY 5 PATCH CABLE #R7J304-RED 4PR 24AWG TYPE CM/MP UL E129760 CSA TYPE PCC FT4 LL80671 ETL VERIFIED TO TIA/EIA 568A ISO/IEC 11801 www.belkin.com</v>
          </cell>
        </row>
        <row r="1491">
          <cell r="A1491" t="str">
            <v>AB4</v>
          </cell>
          <cell r="B1491" t="str">
            <v>CM/MP+CSA</v>
          </cell>
          <cell r="C1491" t="str">
            <v>N</v>
          </cell>
          <cell r="D1491" t="str">
            <v>1.2</v>
          </cell>
          <cell r="E1491" t="str">
            <v xml:space="preserve">                      BELKIN COMPONENTS CATEGORY 5 PATCH CABLE #R7J304-YLW 4PR 24AWG TYPE CM/MP UL E129760 CSA TYPE PCC FT4 LL80671 ETL VERIFIED TO TIA/EIA 568A ISO/IEC 11801 www.belkin.com</v>
          </cell>
        </row>
        <row r="1492">
          <cell r="A1492" t="str">
            <v>AB5</v>
          </cell>
          <cell r="B1492" t="str">
            <v>CM/MP+CSA</v>
          </cell>
          <cell r="C1492" t="str">
            <v>N</v>
          </cell>
          <cell r="D1492" t="str">
            <v>1.2</v>
          </cell>
          <cell r="E1492" t="str">
            <v xml:space="preserve">                      BELKIN COMPONENTS CATEGORY 5 PATCH CABLE #R7J304-ORG 4PR 24AWG TYPE CM/MP UL E129760 CSA TYPE PCC FT4 LL80671 ETL VERIFIED TO TIA/EIA 568A ISO/IEC 11801 www.belkin.com</v>
          </cell>
        </row>
        <row r="1493">
          <cell r="A1493" t="str">
            <v>AB6</v>
          </cell>
          <cell r="B1493" t="str">
            <v>CM/MP+CSA</v>
          </cell>
          <cell r="C1493" t="str">
            <v>N</v>
          </cell>
          <cell r="D1493" t="str">
            <v>1.2</v>
          </cell>
          <cell r="E1493" t="str">
            <v xml:space="preserve">                      BELKIN COMPONENTS CATEGORY 5 PATCH CABLE #R7J304-YLW 4PR 24AWG TYPE CM/MP UL E129760 CSA TYPE PCC FT4 LL80671 ETL VERIFIED TO TIA/EIA 568A ISO/IEC 11801 www.belkin.com</v>
          </cell>
        </row>
        <row r="1494">
          <cell r="A1494" t="str">
            <v>AB7</v>
          </cell>
          <cell r="B1494" t="str">
            <v>2919</v>
          </cell>
          <cell r="C1494" t="str">
            <v>N</v>
          </cell>
          <cell r="D1494" t="str">
            <v>1.2</v>
          </cell>
          <cell r="E1494" t="str">
            <v xml:space="preserve">                     Belkin Pro Series For Optimum Data Transfer www.belkin.com  AWM E101344 STYLE 2919 VW-1 80℃ 30V LOW VOLTAGE COMPUTER CABLE </v>
          </cell>
        </row>
        <row r="1495">
          <cell r="A1495" t="str">
            <v>AB7C</v>
          </cell>
          <cell r="B1495" t="str">
            <v>2919</v>
          </cell>
          <cell r="C1495" t="str">
            <v>N</v>
          </cell>
          <cell r="D1495" t="str">
            <v>1.2</v>
          </cell>
          <cell r="E1495" t="str">
            <v xml:space="preserve">                     Belkin Pro Series For Optimum Data Transfer www.belkin.com  AWM E101344-C STYLE 2919 VW-1 80℃ 30V LOW VOLTAGE COMPUTER CABLE </v>
          </cell>
        </row>
        <row r="1496">
          <cell r="A1496" t="str">
            <v>AB8</v>
          </cell>
          <cell r="B1496" t="str">
            <v>CMR</v>
          </cell>
          <cell r="C1496" t="str">
            <v>N</v>
          </cell>
          <cell r="D1496" t="str">
            <v>1.2</v>
          </cell>
          <cell r="E1496" t="str">
            <v>V.E. - BELGIUM SYSTEM CABLE UTP 24AWG, 4PRS SOLID WIRE UNSHIELDED CAT-5 100MHz (UL) TYPE CMR E129760 (線材標示 1M ~ 305M)</v>
          </cell>
        </row>
        <row r="1497">
          <cell r="A1497" t="str">
            <v>AB9</v>
          </cell>
          <cell r="B1497" t="str">
            <v>CM</v>
          </cell>
          <cell r="C1497" t="str">
            <v>N</v>
          </cell>
          <cell r="D1497" t="str">
            <v>1.2</v>
          </cell>
          <cell r="E1497" t="str">
            <v>V.E. - BELGIUM SYSTEM CABLE UTP 24AWG, 4PRS STRAND WIRE UNSHIELDED CAT-5 100MHz (UL) TYPE CM E129760 PATCH-CABLE (線材標示 1M ~ 305M)</v>
          </cell>
        </row>
        <row r="1498">
          <cell r="A1498" t="str">
            <v>ABA</v>
          </cell>
        </row>
        <row r="1499">
          <cell r="A1499" t="str">
            <v>ABB</v>
          </cell>
        </row>
        <row r="1500">
          <cell r="A1500" t="str">
            <v>ABC</v>
          </cell>
        </row>
        <row r="1501">
          <cell r="A1501" t="str">
            <v>ABD</v>
          </cell>
        </row>
        <row r="1502">
          <cell r="A1502" t="str">
            <v>ABE</v>
          </cell>
        </row>
        <row r="1503">
          <cell r="A1503" t="str">
            <v>ABF</v>
          </cell>
        </row>
        <row r="1504">
          <cell r="A1504" t="str">
            <v>ABG</v>
          </cell>
        </row>
        <row r="1505">
          <cell r="A1505" t="str">
            <v>ABH</v>
          </cell>
        </row>
        <row r="1506">
          <cell r="A1506" t="str">
            <v>ABI</v>
          </cell>
        </row>
        <row r="1507">
          <cell r="A1507" t="str">
            <v>ABJ</v>
          </cell>
        </row>
        <row r="1508">
          <cell r="A1508" t="str">
            <v>ABK</v>
          </cell>
        </row>
        <row r="1509">
          <cell r="A1509" t="str">
            <v>ABL</v>
          </cell>
        </row>
        <row r="1510">
          <cell r="A1510" t="str">
            <v>ABM</v>
          </cell>
        </row>
        <row r="1511">
          <cell r="A1511" t="str">
            <v>ABN</v>
          </cell>
        </row>
        <row r="1512">
          <cell r="A1512" t="str">
            <v>ABO</v>
          </cell>
        </row>
        <row r="1513">
          <cell r="A1513" t="str">
            <v>ABP</v>
          </cell>
        </row>
        <row r="1514">
          <cell r="A1514" t="str">
            <v>ABQ</v>
          </cell>
        </row>
        <row r="1515">
          <cell r="A1515" t="str">
            <v>ABR</v>
          </cell>
        </row>
        <row r="1516">
          <cell r="A1516" t="str">
            <v>ABS</v>
          </cell>
        </row>
        <row r="1517">
          <cell r="A1517" t="str">
            <v>ABT</v>
          </cell>
        </row>
        <row r="1518">
          <cell r="A1518" t="str">
            <v>ABU</v>
          </cell>
        </row>
        <row r="1519">
          <cell r="A1519" t="str">
            <v>ABV</v>
          </cell>
        </row>
        <row r="1520">
          <cell r="A1520" t="str">
            <v>ABW</v>
          </cell>
        </row>
        <row r="1521">
          <cell r="A1521" t="str">
            <v>ABX</v>
          </cell>
          <cell r="B1521" t="str">
            <v>CM</v>
          </cell>
          <cell r="C1521" t="str">
            <v>N</v>
          </cell>
          <cell r="D1521" t="str">
            <v>1.2</v>
          </cell>
          <cell r="E1521" t="str">
            <v>V.E. - BELGIUM SYSTEM CABLE STP 24AWG, 4PRS STRAND WIRE SHIELDED CAT-5 100MHz (UL) TYPE CM E129760 PATCH-CABLE (線材標示 1M ~ 305M)</v>
          </cell>
        </row>
        <row r="1522">
          <cell r="A1522" t="str">
            <v>ABY</v>
          </cell>
          <cell r="B1522" t="str">
            <v>CM</v>
          </cell>
          <cell r="C1522" t="str">
            <v>N</v>
          </cell>
          <cell r="D1522" t="str">
            <v>1.2</v>
          </cell>
          <cell r="E1522" t="str">
            <v>V.E. - BELGIUM SYSTEM CABLE STP 24AWG, 4PRS STRAND WIRE SHIELDED CAT-5 100MHz (UL) TYPE CM E129760 PATCH-CABLE (線材標示 1M ~ 305M)</v>
          </cell>
        </row>
        <row r="1523">
          <cell r="A1523" t="str">
            <v>ABZ</v>
          </cell>
          <cell r="B1523" t="str">
            <v>CM</v>
          </cell>
          <cell r="C1523" t="str">
            <v>N</v>
          </cell>
          <cell r="D1523" t="str">
            <v>1.2</v>
          </cell>
          <cell r="E1523" t="str">
            <v xml:space="preserve">                     Belkin Pro Series For Optimum Data Transfer www.belkin.com </v>
          </cell>
        </row>
        <row r="1524">
          <cell r="A1524" t="str">
            <v>AC0</v>
          </cell>
          <cell r="B1524" t="str">
            <v>CM</v>
          </cell>
          <cell r="C1524" t="str">
            <v>N</v>
          </cell>
          <cell r="D1524" t="str">
            <v>1.2</v>
          </cell>
          <cell r="E1524" t="str">
            <v>V.E. - BELGIUM SYSTEM CABLE STP 24AWG, 4PRS STRAND WIRE SHIELDED CAT-5 100MHz (UL) TYPE CM E129760 PATCH-CABLE (線材標示 1M ~ 305M)</v>
          </cell>
        </row>
        <row r="1525">
          <cell r="A1525" t="str">
            <v>AC1</v>
          </cell>
          <cell r="B1525" t="str">
            <v>CM+CSA</v>
          </cell>
          <cell r="C1525" t="str">
            <v>N</v>
          </cell>
          <cell r="D1525" t="str">
            <v>1.2</v>
          </cell>
          <cell r="E1525" t="str">
            <v xml:space="preserve">                     Belkin Pro Series For Optimum Data Transfer www.belkin.com </v>
          </cell>
        </row>
        <row r="1526">
          <cell r="A1526" t="str">
            <v>AC2</v>
          </cell>
          <cell r="B1526" t="str">
            <v>20276+CSA</v>
          </cell>
          <cell r="C1526" t="str">
            <v>Y</v>
          </cell>
          <cell r="D1526">
            <v>1.2</v>
          </cell>
          <cell r="E1526" t="str">
            <v> AWM E101344 STYLE 20276 80℃ 30V VW-1 SPACE SHUTTLE  CSA LL80671 AWM ⅡA/B 80℃ 30V FT1</v>
          </cell>
        </row>
        <row r="1527">
          <cell r="A1527" t="str">
            <v>AC3</v>
          </cell>
          <cell r="B1527" t="str">
            <v>CM+CSA</v>
          </cell>
          <cell r="C1527" t="str">
            <v>Y</v>
          </cell>
          <cell r="D1527">
            <v>1.2</v>
          </cell>
          <cell r="E1527" t="str">
            <v>E129760 (UL) TYPE CM 75℃ 28AWG SPACE SHUTTLE CSA LL80671 AWM ⅡA/B 80℃ 300V FT4</v>
          </cell>
        </row>
        <row r="1528">
          <cell r="A1528" t="str">
            <v>AC4</v>
          </cell>
          <cell r="B1528">
            <v>20276</v>
          </cell>
          <cell r="C1528" t="str">
            <v>Y</v>
          </cell>
          <cell r="D1528">
            <v>1.2</v>
          </cell>
          <cell r="E1528" t="str">
            <v> AWM E101344 STYLE 20276 VW-1 80℃ 30V   IEEE 1394</v>
          </cell>
        </row>
        <row r="1529">
          <cell r="A1529" t="str">
            <v>AC5</v>
          </cell>
          <cell r="B1529" t="str">
            <v>2919</v>
          </cell>
          <cell r="C1529" t="str">
            <v>N</v>
          </cell>
          <cell r="D1529" t="str">
            <v>1.6</v>
          </cell>
          <cell r="E1529" t="str">
            <v xml:space="preserve">                     Belkin Pro Series For Optimum Data Transfer  AWM E101344-C STYLE 2919 80℃ 30V VW-1 LOW VOLTAGE COMPUTER CABLE www.belkin.com</v>
          </cell>
        </row>
        <row r="1530">
          <cell r="A1530" t="str">
            <v>AC6</v>
          </cell>
          <cell r="B1530" t="str">
            <v>CM</v>
          </cell>
          <cell r="C1530" t="str">
            <v>N</v>
          </cell>
          <cell r="D1530" t="str">
            <v>2.0</v>
          </cell>
          <cell r="E1530" t="str">
            <v>WIREWERKS</v>
          </cell>
        </row>
        <row r="1531">
          <cell r="A1531" t="str">
            <v>AC7</v>
          </cell>
          <cell r="B1531" t="str">
            <v>2919</v>
          </cell>
          <cell r="C1531" t="str">
            <v>Y</v>
          </cell>
          <cell r="D1531" t="str">
            <v>1.6</v>
          </cell>
          <cell r="E1531" t="str">
            <v> AWM E101344 STYLE 2919 80℃ 30V  VW-1 LOW VOLTAGE COMPUTER CABLE SPACE SHUTTLE ． PMT USA   (OD=4.2*7.8*4.2 大邊印字)</v>
          </cell>
        </row>
        <row r="1532">
          <cell r="A1532" t="str">
            <v>AC8</v>
          </cell>
          <cell r="B1532" t="str">
            <v>CM</v>
          </cell>
          <cell r="C1532" t="str">
            <v>N</v>
          </cell>
          <cell r="D1532" t="str">
            <v>1.2</v>
          </cell>
          <cell r="E1532" t="str">
            <v>LANTERRA PRODUCTS  CM (UL) E129760 24AWG 4PR-TIA/EIA 568-A CAT-5 STP</v>
          </cell>
        </row>
        <row r="1533">
          <cell r="A1533" t="str">
            <v>AC9</v>
          </cell>
          <cell r="B1533" t="str">
            <v>2835</v>
          </cell>
          <cell r="C1533" t="str">
            <v>N</v>
          </cell>
          <cell r="D1533" t="str">
            <v>0.8</v>
          </cell>
          <cell r="E1533" t="str">
            <v> AWM E101344 STYLE 2835 60℃ 30V VW-1 USB CABLE 28#*1P 28#*2C</v>
          </cell>
        </row>
        <row r="1534">
          <cell r="A1534" t="str">
            <v>ACA</v>
          </cell>
        </row>
        <row r="1535">
          <cell r="A1535" t="str">
            <v>ACB</v>
          </cell>
        </row>
        <row r="1536">
          <cell r="A1536" t="str">
            <v>ACC</v>
          </cell>
        </row>
        <row r="1537">
          <cell r="A1537" t="str">
            <v>ACD</v>
          </cell>
        </row>
        <row r="1538">
          <cell r="A1538" t="str">
            <v>ACE</v>
          </cell>
        </row>
        <row r="1539">
          <cell r="A1539" t="str">
            <v>ACF</v>
          </cell>
        </row>
        <row r="1540">
          <cell r="A1540" t="str">
            <v>ACG</v>
          </cell>
        </row>
        <row r="1541">
          <cell r="A1541" t="str">
            <v>ACH</v>
          </cell>
        </row>
        <row r="1542">
          <cell r="A1542" t="str">
            <v>ACI</v>
          </cell>
        </row>
        <row r="1543">
          <cell r="A1543" t="str">
            <v>ACJ</v>
          </cell>
        </row>
        <row r="1544">
          <cell r="A1544" t="str">
            <v>ACK</v>
          </cell>
        </row>
        <row r="1545">
          <cell r="A1545" t="str">
            <v>ACL</v>
          </cell>
        </row>
        <row r="1546">
          <cell r="A1546" t="str">
            <v>ACM</v>
          </cell>
        </row>
        <row r="1547">
          <cell r="A1547" t="str">
            <v>CAN</v>
          </cell>
        </row>
        <row r="1548">
          <cell r="A1548" t="str">
            <v>ACO</v>
          </cell>
        </row>
        <row r="1549">
          <cell r="A1549" t="str">
            <v>ACP</v>
          </cell>
        </row>
        <row r="1550">
          <cell r="A1550" t="str">
            <v>ACQ</v>
          </cell>
        </row>
        <row r="1551">
          <cell r="A1551" t="str">
            <v>ACR</v>
          </cell>
        </row>
        <row r="1552">
          <cell r="A1552" t="str">
            <v>ACS</v>
          </cell>
        </row>
        <row r="1553">
          <cell r="A1553" t="str">
            <v>ACT</v>
          </cell>
        </row>
        <row r="1554">
          <cell r="A1554" t="str">
            <v>ACU</v>
          </cell>
        </row>
        <row r="1555">
          <cell r="A1555" t="str">
            <v>ACV</v>
          </cell>
        </row>
        <row r="1556">
          <cell r="A1556" t="str">
            <v>ACW</v>
          </cell>
        </row>
        <row r="1557">
          <cell r="A1557" t="str">
            <v>ACX</v>
          </cell>
          <cell r="B1557" t="str">
            <v>2835</v>
          </cell>
          <cell r="C1557" t="str">
            <v>N</v>
          </cell>
          <cell r="D1557" t="str">
            <v>1.2</v>
          </cell>
          <cell r="E1557" t="str">
            <v xml:space="preserve">                     Belkin Pro Series USB Cable For Optimum Data Transfer  AWM E101344 STYLE 2835 VW-1 60℃ 30V www.belkin.com</v>
          </cell>
        </row>
        <row r="1558">
          <cell r="A1558" t="str">
            <v>ACY</v>
          </cell>
          <cell r="B1558" t="str">
            <v>2835</v>
          </cell>
          <cell r="C1558" t="str">
            <v>N</v>
          </cell>
          <cell r="D1558" t="str">
            <v>1.2</v>
          </cell>
          <cell r="E1558" t="str">
            <v xml:space="preserve">                     Belkin Pro Series USB Cable For Optimum Data Transfer  AWM E101344 STYLE 2835 VW-1 60℃ 30V www.belkin.com</v>
          </cell>
        </row>
        <row r="1559">
          <cell r="A1559" t="str">
            <v>ACZ</v>
          </cell>
          <cell r="B1559" t="str">
            <v>2835</v>
          </cell>
          <cell r="C1559" t="str">
            <v>Y</v>
          </cell>
          <cell r="D1559" t="str">
            <v>1.2</v>
          </cell>
          <cell r="E1559" t="str">
            <v>SPACE SHUTTLE P/N STR 3018C</v>
          </cell>
        </row>
        <row r="1560">
          <cell r="A1560" t="str">
            <v>AD0</v>
          </cell>
          <cell r="B1560" t="str">
            <v>2835</v>
          </cell>
          <cell r="C1560" t="str">
            <v>N</v>
          </cell>
          <cell r="D1560" t="str">
            <v>1.2</v>
          </cell>
          <cell r="E1560" t="str">
            <v xml:space="preserve">                     Belkin Pro Series USB Cable For Optimum Data Transfer  AWM E101344 STYLE 2835 VW-1 60℃ 30V www.belkin.com</v>
          </cell>
        </row>
        <row r="1561">
          <cell r="A1561" t="str">
            <v>AD1</v>
          </cell>
          <cell r="B1561" t="str">
            <v>20276+CSA</v>
          </cell>
          <cell r="C1561" t="str">
            <v>N</v>
          </cell>
          <cell r="D1561" t="str">
            <v>1.2</v>
          </cell>
          <cell r="E1561" t="str">
            <v>SPACE SHUTTLE P/N STR 3018C</v>
          </cell>
        </row>
        <row r="1562">
          <cell r="A1562" t="str">
            <v>AD2</v>
          </cell>
          <cell r="B1562" t="str">
            <v>20276+CSA</v>
          </cell>
          <cell r="C1562" t="str">
            <v>N</v>
          </cell>
          <cell r="D1562" t="str">
            <v>1.6</v>
          </cell>
          <cell r="E1562" t="str">
            <v> AWM E101344 STYLE 20276 80℃ 30V 28AWG VW-1  CSA LL80671 AWM Ⅰ/ⅡA 80℃ 30V FT1 SPACE SHUTTLE IEEE1284-1994 COMPLIANT</v>
          </cell>
        </row>
        <row r="1563">
          <cell r="A1563" t="str">
            <v>AD3</v>
          </cell>
          <cell r="B1563" t="str">
            <v>CMP</v>
          </cell>
          <cell r="C1563" t="str">
            <v>N</v>
          </cell>
          <cell r="D1563" t="str">
            <v>1.2</v>
          </cell>
          <cell r="E1563" t="str">
            <v>SPACE SHUTTLE (UL) E129760 TYPE CMP 1PX24AWG</v>
          </cell>
        </row>
        <row r="1564">
          <cell r="A1564" t="str">
            <v>AD4</v>
          </cell>
          <cell r="B1564" t="str">
            <v>CM+CSA</v>
          </cell>
          <cell r="C1564" t="str">
            <v>N</v>
          </cell>
          <cell r="D1564" t="str">
            <v>1.2</v>
          </cell>
          <cell r="E1564" t="str">
            <v xml:space="preserve">                     Belkin Pro Series USB Cable For Optimum Data Transfer (UL) E129760 TYPE CM 75℃ 28AWG/2C AND 24AWG/2C   CSA LL80671 AWM ⅡA/B 80℃ 150V FT4 www.belkin.com</v>
          </cell>
        </row>
        <row r="1565">
          <cell r="A1565" t="str">
            <v>AD5</v>
          </cell>
          <cell r="B1565" t="str">
            <v>CMP</v>
          </cell>
          <cell r="C1565" t="str">
            <v>Y</v>
          </cell>
          <cell r="D1565" t="str">
            <v>0.6</v>
          </cell>
          <cell r="E1565" t="str">
            <v>SPACE SHUTTLE (UL) E129760 TYPE CMP 1PX24AWG</v>
          </cell>
        </row>
        <row r="1566">
          <cell r="A1566" t="str">
            <v>AD6</v>
          </cell>
          <cell r="B1566" t="str">
            <v>CM+CSA</v>
          </cell>
          <cell r="C1566" t="str">
            <v>Y</v>
          </cell>
          <cell r="D1566" t="str">
            <v>1.2</v>
          </cell>
          <cell r="E1566" t="str">
            <v>SPACE SHUTTLE (UL) CAT-5 PATCH-CORD ETL VERIFIED ANS EIA/TIA-568B UTP 24AWG STRANDED CM E129760 CSA LL80671 AWM ⅡA/B 80℃ 300V FT4 (噴字, 東碩專用)</v>
          </cell>
        </row>
        <row r="1567">
          <cell r="A1567" t="str">
            <v>AD7</v>
          </cell>
          <cell r="B1567" t="str">
            <v>CM+CSA</v>
          </cell>
          <cell r="C1567" t="str">
            <v>Y</v>
          </cell>
          <cell r="D1567">
            <v>1.2</v>
          </cell>
          <cell r="E1567" t="str">
            <v>SPACE SHUTTLE MULTI-LAN VERIFIED (UL) CAT-5 PATCH-CORD AND  ANS EIA/TIA-568B 4STP 24AWG STRANDED CM E129760 CSA LL80671 AWM ⅡA/B 80℃ 300V FT4 (噴字, 東碩專用)</v>
          </cell>
        </row>
        <row r="1568">
          <cell r="A1568" t="str">
            <v>AD8</v>
          </cell>
          <cell r="B1568" t="str">
            <v>CMP</v>
          </cell>
          <cell r="C1568" t="str">
            <v>Y</v>
          </cell>
          <cell r="D1568" t="str">
            <v>1.2</v>
          </cell>
          <cell r="E1568" t="str">
            <v>SPACE SHUTTLE CMP 4PRX24AWG E129760 ALSO VERIFIED (UL) CATEGORY 5 OR C(UL) CMP</v>
          </cell>
        </row>
        <row r="1569">
          <cell r="A1569" t="str">
            <v>AD9</v>
          </cell>
          <cell r="B1569">
            <v>2789</v>
          </cell>
          <cell r="C1569" t="str">
            <v>N</v>
          </cell>
          <cell r="D1569">
            <v>1.2</v>
          </cell>
          <cell r="E1569" t="str">
            <v> AWM E101344 STYLE 2789 VW-1 30V 60℃ FEPCO</v>
          </cell>
        </row>
        <row r="1570">
          <cell r="A1570" t="str">
            <v>ADA</v>
          </cell>
        </row>
        <row r="1571">
          <cell r="A1571" t="str">
            <v>ADB</v>
          </cell>
        </row>
        <row r="1572">
          <cell r="A1572" t="str">
            <v>ADC</v>
          </cell>
        </row>
        <row r="1573">
          <cell r="A1573" t="str">
            <v>ADD</v>
          </cell>
        </row>
        <row r="1574">
          <cell r="A1574" t="str">
            <v>ADE</v>
          </cell>
        </row>
        <row r="1575">
          <cell r="A1575" t="str">
            <v>ADF</v>
          </cell>
        </row>
        <row r="1576">
          <cell r="A1576" t="str">
            <v>ADG</v>
          </cell>
        </row>
        <row r="1577">
          <cell r="A1577" t="str">
            <v>ADH</v>
          </cell>
        </row>
        <row r="1578">
          <cell r="A1578" t="str">
            <v>ADI</v>
          </cell>
        </row>
        <row r="1579">
          <cell r="A1579" t="str">
            <v>ADJ</v>
          </cell>
        </row>
        <row r="1580">
          <cell r="A1580" t="str">
            <v>ADK</v>
          </cell>
        </row>
        <row r="1581">
          <cell r="A1581" t="str">
            <v>ADL</v>
          </cell>
        </row>
        <row r="1582">
          <cell r="A1582" t="str">
            <v>ADM</v>
          </cell>
        </row>
        <row r="1583">
          <cell r="A1583" t="str">
            <v>ADP</v>
          </cell>
        </row>
        <row r="1584">
          <cell r="A1584" t="str">
            <v>ADO</v>
          </cell>
        </row>
        <row r="1585">
          <cell r="A1585" t="str">
            <v>ADP</v>
          </cell>
        </row>
        <row r="1586">
          <cell r="A1586" t="str">
            <v>ADQ</v>
          </cell>
        </row>
        <row r="1587">
          <cell r="A1587" t="str">
            <v>ADR</v>
          </cell>
        </row>
        <row r="1588">
          <cell r="A1588" t="str">
            <v>ADS</v>
          </cell>
        </row>
        <row r="1589">
          <cell r="A1589" t="str">
            <v>ADT</v>
          </cell>
        </row>
        <row r="1590">
          <cell r="A1590" t="str">
            <v>ADU</v>
          </cell>
        </row>
        <row r="1591">
          <cell r="A1591" t="str">
            <v>ADV</v>
          </cell>
        </row>
        <row r="1592">
          <cell r="A1592" t="str">
            <v>ADW</v>
          </cell>
        </row>
        <row r="1593">
          <cell r="A1593" t="str">
            <v>ADX</v>
          </cell>
          <cell r="B1593" t="str">
            <v>2464+CSA</v>
          </cell>
          <cell r="C1593" t="str">
            <v>N</v>
          </cell>
          <cell r="D1593" t="str">
            <v>2.0</v>
          </cell>
          <cell r="E1593" t="str">
            <v xml:space="preserve">                     Belkin Pro Series For Optimum Data Transfer  AWM E101344 STYLE 2464 VW-1 80℃ 300V   CSA LL80671 AWM ⅡA/B FT1 www.belkin.com</v>
          </cell>
        </row>
        <row r="1594">
          <cell r="A1594" t="str">
            <v>ADY</v>
          </cell>
          <cell r="B1594" t="str">
            <v>2464+CSA</v>
          </cell>
          <cell r="C1594" t="str">
            <v>N</v>
          </cell>
          <cell r="D1594" t="str">
            <v>2.0</v>
          </cell>
          <cell r="E1594" t="str">
            <v xml:space="preserve">                     Belkin Pro Series For Optimum Data Transfer  AWM E101344 STYLE 2464 VW-1 80℃ 300V   CSA LL80671 AWM ⅡA/B FT1 www.belkin.com</v>
          </cell>
        </row>
        <row r="1595">
          <cell r="A1595" t="str">
            <v>ADZ</v>
          </cell>
          <cell r="B1595" t="str">
            <v>20276</v>
          </cell>
          <cell r="C1595" t="str">
            <v>N</v>
          </cell>
          <cell r="D1595" t="str">
            <v>1.6</v>
          </cell>
          <cell r="E1595" t="str">
            <v> AWM E101344 STYLE 20276 80℃ 30V VW-1 ----- IEEE 1284 COMPLIANT FEPCO</v>
          </cell>
        </row>
        <row r="1596">
          <cell r="A1596" t="str">
            <v>AE0</v>
          </cell>
          <cell r="B1596" t="str">
            <v>2464+CSA</v>
          </cell>
          <cell r="C1596" t="str">
            <v>N</v>
          </cell>
          <cell r="D1596" t="str">
            <v>2.0</v>
          </cell>
          <cell r="E1596" t="str">
            <v xml:space="preserve">                     Belkin Pro Series For Optimum Data Transfer  AWM E101344 STYLE 2464 VW-1 80℃ 300V   CSA LL80671 AWM ⅡA/B FT1 www.belkin.com</v>
          </cell>
        </row>
        <row r="1597">
          <cell r="A1597" t="str">
            <v>AE1</v>
          </cell>
          <cell r="B1597" t="str">
            <v>20276</v>
          </cell>
          <cell r="C1597" t="str">
            <v>N</v>
          </cell>
          <cell r="D1597" t="str">
            <v>1.6</v>
          </cell>
          <cell r="E1597" t="str">
            <v> AWM E101344 STYLE 20276 80℃ 30V VW-1 ----- IEEE 1284 COMPLIANT FEPCO</v>
          </cell>
        </row>
        <row r="1598">
          <cell r="A1598" t="str">
            <v>AE2</v>
          </cell>
          <cell r="B1598" t="str">
            <v>2835</v>
          </cell>
          <cell r="C1598" t="str">
            <v>Y</v>
          </cell>
          <cell r="D1598" t="str">
            <v>1.6</v>
          </cell>
          <cell r="E1598" t="str">
            <v> AWM E101344 2835 VW-1 60℃ 30V SPACE SHUTTLE</v>
          </cell>
        </row>
        <row r="1599">
          <cell r="A1599" t="str">
            <v>AE3</v>
          </cell>
          <cell r="B1599" t="str">
            <v>20276+CL2</v>
          </cell>
          <cell r="C1599" t="str">
            <v>Y</v>
          </cell>
          <cell r="D1599" t="str">
            <v>1.2</v>
          </cell>
          <cell r="E1599" t="str">
            <v xml:space="preserve">E120414 (UL) TYPE CL2 75℃ 26AWG ----- AWM 20276 SPACE SHUTTLE </v>
          </cell>
        </row>
        <row r="1600">
          <cell r="A1600" t="str">
            <v>AE4</v>
          </cell>
          <cell r="B1600" t="str">
            <v>2896</v>
          </cell>
          <cell r="C1600" t="str">
            <v>Y</v>
          </cell>
          <cell r="D1600">
            <v>1.2</v>
          </cell>
          <cell r="E1600" t="str">
            <v>SPACE SHUTTLE  AWM E101344 2896 80℃ VW-1</v>
          </cell>
        </row>
        <row r="1601">
          <cell r="A1601" t="str">
            <v>AE5</v>
          </cell>
          <cell r="B1601" t="str">
            <v>CM</v>
          </cell>
          <cell r="C1601" t="str">
            <v>Y</v>
          </cell>
          <cell r="D1601" t="str">
            <v>1.2</v>
          </cell>
          <cell r="E1601" t="str">
            <v>E129760 (UL) TYPE CM 75℃ 2C/28AWG AND 2C/24AWG FEPCO</v>
          </cell>
        </row>
        <row r="1602">
          <cell r="A1602" t="str">
            <v>AE6</v>
          </cell>
          <cell r="B1602">
            <v>20276</v>
          </cell>
          <cell r="C1602" t="str">
            <v>Y</v>
          </cell>
          <cell r="D1602">
            <v>1.2</v>
          </cell>
          <cell r="E1602" t="str">
            <v> AWM E101344 STYLE 20276 VW-1 80℃ 30V FEPCO IEEE 1394</v>
          </cell>
        </row>
        <row r="1603">
          <cell r="A1603" t="str">
            <v>AE7</v>
          </cell>
          <cell r="B1603" t="str">
            <v>CMR/MPR+CSA</v>
          </cell>
          <cell r="C1603" t="str">
            <v>N</v>
          </cell>
          <cell r="D1603" t="str">
            <v>1.2</v>
          </cell>
          <cell r="E1603" t="str">
            <v>COAX CABLE 3C-2V</v>
          </cell>
        </row>
        <row r="1604">
          <cell r="A1604" t="str">
            <v>AE8</v>
          </cell>
          <cell r="B1604" t="str">
            <v>CM/MP+CSA</v>
          </cell>
          <cell r="C1604" t="str">
            <v>N</v>
          </cell>
          <cell r="E1604" t="str">
            <v xml:space="preserve">                      BELKIN COMPONENTS #A7J304 VERIFIED (UL) CATEGORY 5 PATCH CABLE E129760 TYPE CM/MP 4PR 24AWG CSA TYPE PCC FT4 LL80671 ETL VERIFIED TO EIA/TIA 568A ISO/IEC 11801 www.belkin.com</v>
          </cell>
        </row>
        <row r="1605">
          <cell r="A1605" t="str">
            <v>AE9</v>
          </cell>
          <cell r="B1605" t="str">
            <v>CMR/MPR+CSA</v>
          </cell>
          <cell r="C1605" t="str">
            <v>N</v>
          </cell>
          <cell r="E1605" t="str">
            <v xml:space="preserve">                      BELKIN COMPONENTS #A7L504 VERIFIED (UL) CATEGORY 5 E129760 TYPE CMR/MPR 4PR 24AWG PREMISE CABLE CSA TYPE PCC FT4 LL80671 ETL VERIFIED TO EIA/TIA 568A ISO/IEC 11801 www.belkin.com</v>
          </cell>
        </row>
        <row r="1606">
          <cell r="A1606" t="str">
            <v>AFA</v>
          </cell>
        </row>
        <row r="1607">
          <cell r="A1607" t="str">
            <v>AFB</v>
          </cell>
        </row>
        <row r="1608">
          <cell r="A1608" t="str">
            <v>AFC</v>
          </cell>
        </row>
        <row r="1609">
          <cell r="A1609" t="str">
            <v>AFD</v>
          </cell>
        </row>
        <row r="1610">
          <cell r="A1610" t="str">
            <v>AFE</v>
          </cell>
        </row>
        <row r="1611">
          <cell r="A1611" t="str">
            <v>AFF</v>
          </cell>
        </row>
        <row r="1612">
          <cell r="A1612" t="str">
            <v>AFG</v>
          </cell>
        </row>
        <row r="1613">
          <cell r="A1613" t="str">
            <v>AFH</v>
          </cell>
        </row>
        <row r="1614">
          <cell r="A1614" t="str">
            <v>AFI</v>
          </cell>
        </row>
        <row r="1615">
          <cell r="A1615" t="str">
            <v>AFJ</v>
          </cell>
        </row>
        <row r="1616">
          <cell r="A1616" t="str">
            <v>AFK</v>
          </cell>
        </row>
        <row r="1617">
          <cell r="A1617" t="str">
            <v>AFL</v>
          </cell>
        </row>
        <row r="1618">
          <cell r="A1618" t="str">
            <v>AFM</v>
          </cell>
        </row>
        <row r="1619">
          <cell r="A1619" t="str">
            <v>AFN</v>
          </cell>
        </row>
        <row r="1620">
          <cell r="A1620" t="str">
            <v>AFO</v>
          </cell>
        </row>
        <row r="1621">
          <cell r="A1621" t="str">
            <v>AFP</v>
          </cell>
        </row>
        <row r="1622">
          <cell r="A1622" t="str">
            <v>AFQ</v>
          </cell>
        </row>
        <row r="1623">
          <cell r="A1623" t="str">
            <v>AFR</v>
          </cell>
        </row>
        <row r="1624">
          <cell r="A1624" t="str">
            <v>AFS</v>
          </cell>
        </row>
        <row r="1625">
          <cell r="A1625" t="str">
            <v>AFT</v>
          </cell>
        </row>
        <row r="1626">
          <cell r="A1626" t="str">
            <v>AFU</v>
          </cell>
        </row>
        <row r="1627">
          <cell r="A1627" t="str">
            <v>AFV</v>
          </cell>
        </row>
        <row r="1628">
          <cell r="A1628" t="str">
            <v>AFW</v>
          </cell>
        </row>
        <row r="1629">
          <cell r="A1629" t="str">
            <v>AFY</v>
          </cell>
          <cell r="B1629" t="str">
            <v>CMR/MPR+CSA</v>
          </cell>
          <cell r="C1629" t="str">
            <v>N</v>
          </cell>
          <cell r="E1629" t="str">
            <v xml:space="preserve">                      BELKIN COMPONENTS #R7J304-S VERIFIED (UL) CATEGORY 5 PATCH CABLE E129760 TYPE CMR/MPR 4PR 24AWG SHIELDED CABLE CSA TYPE PCC FT4 LL80671 ETL VERIFIED TO EIA/TIA 568A ISO/IEC 11801 EN 50173 www.belkin.com</v>
          </cell>
        </row>
        <row r="1630">
          <cell r="A1630" t="str">
            <v>AFX</v>
          </cell>
          <cell r="B1630" t="str">
            <v>CMR/MPR+CSA</v>
          </cell>
          <cell r="C1630" t="str">
            <v>N</v>
          </cell>
          <cell r="E1630" t="str">
            <v xml:space="preserve">                      BELKIN COMPONENTS #R7J304-S VERIFIED (UL) CATEGORY 5 PATCH CABLE E129760 TYPE CMR/MPR 4PR 24AWG SHIELDED CABLE CSA TYPE PCC FT4 LL80671 ETL VERIFIED TO EIA/TIA 568A ISO/IEC 11801 EN 50173 www.belkin.com</v>
          </cell>
        </row>
        <row r="1631">
          <cell r="A1631" t="str">
            <v>AFZ</v>
          </cell>
          <cell r="B1631" t="str">
            <v>CMR/MPR+CSA</v>
          </cell>
          <cell r="C1631" t="str">
            <v>N</v>
          </cell>
          <cell r="E1631" t="str">
            <v xml:space="preserve">                      BELKIN COMPONENTS #R7J304-GRN-H VERIFIED (UL) CATEGORY 5 PATCH CABLE E129760 TYPE CMR/MPR 4PR 24AWG SHIELDED CABLE CSA TYPE PCC FT4 LL80671 ETL VERIFIED TO EIA/TIA 568A ISO/IEC 11801 EN 50173 www.belkin.com</v>
          </cell>
        </row>
        <row r="1632">
          <cell r="A1632" t="str">
            <v>AF0</v>
          </cell>
          <cell r="B1632" t="str">
            <v>CMR/MPR+CSA</v>
          </cell>
          <cell r="C1632" t="str">
            <v>N</v>
          </cell>
          <cell r="E1632" t="str">
            <v xml:space="preserve">                      BELKIN COMPONENTS #R7J304-S VERIFIED (UL) CATEGORY 5 PATCH CABLE E129760 TYPE CMR/MPR 4PR 24AWG SHIELDED CABLE CSA TYPE PCC FT4 LL80671 ETL VERIFIED TO EIA/TIA 568A ISO/IEC 11801 EN 50173 www.belkin.com</v>
          </cell>
        </row>
        <row r="1633">
          <cell r="A1633" t="str">
            <v>AF1</v>
          </cell>
          <cell r="B1633" t="str">
            <v>CMR/MPR+CSA</v>
          </cell>
          <cell r="C1633" t="str">
            <v>N</v>
          </cell>
          <cell r="E1633" t="str">
            <v xml:space="preserve">                      BELKIN COMPONENTS #R7J304-GRN-H VERIFIED (UL) CATEGORY 5 PATCH CABLE E129760 TYPE CMR/MPR 4PR 24AWG SHIELDED CABLE CSA TYPE PCC FT4 LL80671 ETL VERIFIED TO EIA/TIA 568A ISO/IEC 11801 EN 50173 www.belkin.com</v>
          </cell>
        </row>
        <row r="1634">
          <cell r="A1634" t="str">
            <v>AF2</v>
          </cell>
          <cell r="B1634" t="str">
            <v>CMR/MPR+CSA</v>
          </cell>
          <cell r="C1634" t="str">
            <v>N</v>
          </cell>
          <cell r="E1634" t="str">
            <v xml:space="preserve">                      BELKIN COMPONENTS #R7J304-BLU-H VERIFIED (UL) CATEGORY 5 PATCH CABLE E129760 TYPE CMR/MPR 4PR 24AWG SHIELDED CABLE CSA TYPE PCC FT4 LL80671 ETL VERIFIED TO EIA/TIA 568A ISO/IEC 11801 EN 50173 www.belkin.com</v>
          </cell>
        </row>
        <row r="1635">
          <cell r="A1635" t="str">
            <v>AF3</v>
          </cell>
          <cell r="B1635" t="str">
            <v>CMR/MPR+CSA</v>
          </cell>
          <cell r="C1635" t="str">
            <v>N</v>
          </cell>
          <cell r="D1635">
            <v>1.2</v>
          </cell>
          <cell r="E1635" t="str">
            <v> AWM E101344 STYLE 2990 VW-1 80℃ 30V LOW VOLTAGE COMPUTER CABLE ENHANCE</v>
          </cell>
        </row>
        <row r="1636">
          <cell r="A1636" t="str">
            <v>AF4</v>
          </cell>
          <cell r="B1636" t="str">
            <v>CMR/MPR+CSA</v>
          </cell>
          <cell r="C1636" t="str">
            <v>N</v>
          </cell>
          <cell r="D1636">
            <v>1.2</v>
          </cell>
          <cell r="E1636" t="str">
            <v xml:space="preserve">                      BELKIN COMPONENTS #R7J304-YLW-H VERIFIED (UL) CATEGORY 5 PATCH CABLE E129760 TYPE CMR/MPR 4PR 24AWG SHIELDED CABLE CSA TYPE PCC FT4 LL80671 ETL VERIFIED TO EIA/TIA 568A ISO/IEC 11801 EN 50173 www.belkin.com</v>
          </cell>
        </row>
        <row r="1637">
          <cell r="A1637" t="str">
            <v>AF5</v>
          </cell>
          <cell r="B1637" t="str">
            <v>2990</v>
          </cell>
          <cell r="C1637" t="str">
            <v>N</v>
          </cell>
          <cell r="D1637" t="str">
            <v>1.2</v>
          </cell>
          <cell r="E1637" t="str">
            <v> AWM E101344 STYLE 2990 VW-1 80℃ 30V LOW VOLTAGE COMPUTER CABLE ENHANCE</v>
          </cell>
        </row>
        <row r="1638">
          <cell r="A1638" t="str">
            <v>AF6</v>
          </cell>
          <cell r="B1638" t="str">
            <v>CL2</v>
          </cell>
          <cell r="C1638" t="str">
            <v>Y</v>
          </cell>
          <cell r="D1638">
            <v>1.2</v>
          </cell>
          <cell r="E1638" t="str">
            <v>E120414 (UL) TYPE CL2 75℃ 20AWG SPACE SHUTTLE ----- RG-59/U</v>
          </cell>
        </row>
        <row r="1639">
          <cell r="A1639" t="str">
            <v>AF7</v>
          </cell>
          <cell r="B1639" t="str">
            <v>2464+CM+CSA</v>
          </cell>
          <cell r="C1639" t="str">
            <v>N</v>
          </cell>
          <cell r="D1639" t="str">
            <v>1.2</v>
          </cell>
          <cell r="E1639" t="str">
            <v xml:space="preserve">E129760 (UL) TYPE CM 75℃ ----- AWM 2464 24AWG   CSA LL80671 AWM ⅡA/B 80℃ 300V FT4 </v>
          </cell>
        </row>
        <row r="1640">
          <cell r="A1640" t="str">
            <v>AF8</v>
          </cell>
          <cell r="B1640" t="str">
            <v>CM+CSA</v>
          </cell>
          <cell r="C1640" t="str">
            <v>N</v>
          </cell>
          <cell r="D1640" t="str">
            <v>1.2</v>
          </cell>
          <cell r="E1640" t="str">
            <v xml:space="preserve">                     Belkin Pro Series USB Cable For Optimum Data Transfer (UL) E129760 TYPE CM 75℃ 28AWG/2C AND 20AWG/2C   CSA LL80671 AWM ⅡA/B 80℃ 300V FT4 www.belkin.com</v>
          </cell>
        </row>
        <row r="1641">
          <cell r="A1641" t="str">
            <v>AF9</v>
          </cell>
          <cell r="B1641" t="str">
            <v>20276+CL2+CSA</v>
          </cell>
          <cell r="C1641" t="str">
            <v>Y</v>
          </cell>
          <cell r="D1641" t="str">
            <v>2.0</v>
          </cell>
          <cell r="E1641" t="str">
            <v>E120414 (UL) TYPE CL2 75℃ 30AWG/64C AND 28AWG/4C ----- AWM 20276 SPACE SHUTTLE   CSA LL80671 AWM ⅡA/B 80℃ 300V FT4</v>
          </cell>
        </row>
        <row r="1642">
          <cell r="A1642" t="str">
            <v>AFA</v>
          </cell>
        </row>
        <row r="1643">
          <cell r="A1643" t="str">
            <v>AFB</v>
          </cell>
        </row>
        <row r="1644">
          <cell r="A1644" t="str">
            <v>AFC</v>
          </cell>
        </row>
        <row r="1645">
          <cell r="A1645" t="str">
            <v>AFD</v>
          </cell>
        </row>
        <row r="1646">
          <cell r="A1646" t="str">
            <v>AFE</v>
          </cell>
        </row>
        <row r="1647">
          <cell r="A1647" t="str">
            <v>AFF</v>
          </cell>
        </row>
        <row r="1648">
          <cell r="A1648" t="str">
            <v>AFG</v>
          </cell>
        </row>
        <row r="1649">
          <cell r="A1649" t="str">
            <v>AFH</v>
          </cell>
        </row>
        <row r="1650">
          <cell r="A1650" t="str">
            <v>AFI</v>
          </cell>
        </row>
        <row r="1651">
          <cell r="A1651" t="str">
            <v>AFJ</v>
          </cell>
        </row>
        <row r="1652">
          <cell r="A1652" t="str">
            <v>AFK</v>
          </cell>
        </row>
        <row r="1653">
          <cell r="A1653" t="str">
            <v>AFN</v>
          </cell>
        </row>
        <row r="1654">
          <cell r="A1654" t="str">
            <v>AFO</v>
          </cell>
        </row>
        <row r="1655">
          <cell r="A1655" t="str">
            <v>AFP</v>
          </cell>
        </row>
        <row r="1656">
          <cell r="A1656" t="str">
            <v>AFQ</v>
          </cell>
        </row>
        <row r="1657">
          <cell r="A1657" t="str">
            <v>AFR</v>
          </cell>
        </row>
        <row r="1658">
          <cell r="A1658" t="str">
            <v>AFS</v>
          </cell>
        </row>
        <row r="1659">
          <cell r="A1659" t="str">
            <v>AFT</v>
          </cell>
        </row>
        <row r="1660">
          <cell r="A1660" t="str">
            <v>AFU</v>
          </cell>
        </row>
        <row r="1661">
          <cell r="A1661" t="str">
            <v>AFV</v>
          </cell>
        </row>
        <row r="1662">
          <cell r="A1662" t="str">
            <v>AFW</v>
          </cell>
        </row>
        <row r="1663">
          <cell r="A1663" t="str">
            <v>AFX</v>
          </cell>
        </row>
        <row r="1664">
          <cell r="A1664" t="str">
            <v>AFY</v>
          </cell>
        </row>
        <row r="1665">
          <cell r="A1665" t="str">
            <v>AFZ</v>
          </cell>
          <cell r="B1665" t="str">
            <v>UL+CM+CSA</v>
          </cell>
          <cell r="C1665" t="str">
            <v>Y</v>
          </cell>
          <cell r="D1665" t="str">
            <v>1.2</v>
          </cell>
          <cell r="E1665" t="str">
            <v>SPACE SHUTTLE E129760 VERIFIED (UL) CAT-5 TYPE CM PATCH CABLE 4UTP 24AWG STRANDED   CSA LL80671 TYPE CM 60℃ ----- 350 MHZ</v>
          </cell>
        </row>
        <row r="1666">
          <cell r="A1666" t="str">
            <v>AG0</v>
          </cell>
          <cell r="B1666" t="str">
            <v>CM+CSA</v>
          </cell>
          <cell r="C1666" t="str">
            <v>Y</v>
          </cell>
          <cell r="D1666" t="str">
            <v>1.2</v>
          </cell>
          <cell r="E1666" t="str">
            <v>SPACE SHUTTLE E129760 VERIFIED (UL) CAT-5 TYPE CM PATCH CABLE 4UTP 24AWG STRANDED   CSA LL80671 TYPE CM 60℃ ----- 350 MHZ</v>
          </cell>
        </row>
        <row r="1667">
          <cell r="A1667" t="str">
            <v>AG1</v>
          </cell>
          <cell r="B1667" t="str">
            <v>CMR+CSA</v>
          </cell>
          <cell r="C1667" t="str">
            <v>Y</v>
          </cell>
          <cell r="D1667">
            <v>1.2</v>
          </cell>
          <cell r="E1667" t="str">
            <v>SPACE SHUTTLE E129760 VERIFIED (UL) CAT-5 TYPE CMR 4UTP 24AWG   CSA LL80671 TYPE CMR 60℃ ----- 350 MHZ</v>
          </cell>
        </row>
        <row r="1668">
          <cell r="A1668" t="str">
            <v>AG2</v>
          </cell>
          <cell r="B1668" t="str">
            <v>CMR+CSA</v>
          </cell>
          <cell r="C1668" t="str">
            <v>Y</v>
          </cell>
          <cell r="D1668" t="str">
            <v>1.2</v>
          </cell>
          <cell r="E1668" t="str">
            <v xml:space="preserve">SPACE SHUTTLE MULTI-LAN VERIFIED (UL) CAT-5 AND ETL TO EIA/TIA-568A 4UTP 24AWG CMR E129760   CSA LL80671 AWM ⅡA/B 80℃ 300V FT4 </v>
          </cell>
        </row>
        <row r="1669">
          <cell r="A1669" t="str">
            <v>AG3</v>
          </cell>
          <cell r="B1669" t="str">
            <v>CM+CSA</v>
          </cell>
          <cell r="C1669" t="str">
            <v>Y</v>
          </cell>
          <cell r="D1669">
            <v>1.2</v>
          </cell>
          <cell r="E1669" t="str">
            <v xml:space="preserve">SPACE SHUTTLE MULTI-LAN VERIFIED (UL) CAT-5 PATCH CABLE AND ETL TO EIA/TIA-568A 4STP 24AWG STRANDED CM E129760   CSA LL80671 AWM ⅡA/B 80℃ 300V FT4 </v>
          </cell>
        </row>
        <row r="1670">
          <cell r="A1670" t="str">
            <v>AG4</v>
          </cell>
          <cell r="B1670" t="str">
            <v>CMR+CSA</v>
          </cell>
          <cell r="C1670" t="str">
            <v>Y</v>
          </cell>
          <cell r="D1670" t="str">
            <v>1.2</v>
          </cell>
          <cell r="E1670" t="str">
            <v>SPACE SHUTTLE MULTI-LAN VERIFIED (UL) CAT-5 AND ETL TO EIA/TIA-568A 4STP 24AWG SOLID CMR E129760   CSA LL80671 AWM ⅡA/B 80℃ 300V FT4</v>
          </cell>
        </row>
        <row r="1671">
          <cell r="A1671" t="str">
            <v>AG5</v>
          </cell>
          <cell r="B1671" t="str">
            <v>CM+CSA</v>
          </cell>
          <cell r="C1671" t="str">
            <v>Y</v>
          </cell>
          <cell r="D1671" t="str">
            <v>1.2</v>
          </cell>
          <cell r="E1671" t="str">
            <v xml:space="preserve">SPACE SHUTTLE MULTI-LAN VERIFIED (UL) CAT-5 PATCH CABLE AND ETL TO EIA/TIA-568A 4UTP 24AWG STRANDED CM E129760   CSA LL80671 AWM ⅡA/B 80℃ 300V FT4  </v>
          </cell>
        </row>
        <row r="1672">
          <cell r="A1672" t="str">
            <v>AG6</v>
          </cell>
          <cell r="B1672" t="str">
            <v>2919+CSA</v>
          </cell>
          <cell r="C1672" t="str">
            <v>Y</v>
          </cell>
          <cell r="D1672" t="str">
            <v>1.6</v>
          </cell>
          <cell r="E1672" t="str">
            <v> AWM E101344 STYLE 2919 80℃ 30V  VW-1 LOW VOLTAGE COMPUTER CABLE SPACE SHUTTLE   CSA LL80671 AWM ⅡA/B 80℃ 300V FT1 ． PMT USA   (OD=4.2*7.8*4.2 大邊印字)</v>
          </cell>
        </row>
        <row r="1673">
          <cell r="A1673" t="str">
            <v>AG7</v>
          </cell>
          <cell r="B1673" t="str">
            <v>CMR+CSA</v>
          </cell>
          <cell r="C1673" t="str">
            <v>N</v>
          </cell>
          <cell r="D1673" t="str">
            <v>1.2</v>
          </cell>
          <cell r="E1673" t="str">
            <v xml:space="preserve">MULTI-LAN VERIFIED (UL) CAT-5 AND ETL TO EIA/TIA-568A 4STP 24AWG SOLID CMR E129760   CSA LL80671 AWM ⅡA/B 80℃ 300V FT4 ALLNET        (ALLNET字樣須加大)              </v>
          </cell>
        </row>
        <row r="1674">
          <cell r="A1674" t="str">
            <v>AG8</v>
          </cell>
          <cell r="B1674" t="str">
            <v>2919</v>
          </cell>
          <cell r="C1674" t="str">
            <v>N</v>
          </cell>
          <cell r="D1674" t="str">
            <v>1.6</v>
          </cell>
          <cell r="E1674" t="str">
            <v xml:space="preserve">CURTIS CONNECTIONS:         www. curtisconnections. com           Digitally Optimized Data Transmission Wire  AWM E101344 STYLE 2919 80℃ 30V VW-1 LOW VOLTAGE COMPUTER CABLE  </v>
          </cell>
        </row>
        <row r="1675">
          <cell r="A1675" t="str">
            <v>AG9</v>
          </cell>
          <cell r="B1675" t="str">
            <v>20276+CL2</v>
          </cell>
          <cell r="C1675" t="str">
            <v>Y</v>
          </cell>
          <cell r="D1675" t="str">
            <v>1.2</v>
          </cell>
          <cell r="E1675" t="str">
            <v xml:space="preserve">E120414 (UL) TYPE CL2 75℃ 28AWG ----- AWM 20276 SPACE SHUTTLE </v>
          </cell>
        </row>
        <row r="1676">
          <cell r="A1676" t="str">
            <v>AGA</v>
          </cell>
          <cell r="B1676" t="str">
            <v>2919</v>
          </cell>
          <cell r="C1676" t="str">
            <v>N</v>
          </cell>
          <cell r="D1676" t="str">
            <v>1.6</v>
          </cell>
          <cell r="E1676" t="str">
            <v xml:space="preserve">CURTIS CONNECTIONS:         www. curtisconnections. com           Digitally Optimized Data Transmission Wire  AWM E101344 STYLE 2919 80℃ 30V VW-1 LOW VOLTAGE COMPUTER CABLE  </v>
          </cell>
        </row>
        <row r="1677">
          <cell r="A1677" t="str">
            <v>AGB</v>
          </cell>
          <cell r="B1677" t="str">
            <v>20276+CL2</v>
          </cell>
          <cell r="C1677" t="str">
            <v>Y</v>
          </cell>
          <cell r="D1677" t="str">
            <v>1.2</v>
          </cell>
          <cell r="E1677" t="str">
            <v xml:space="preserve">E120414 (UL) TYPE CL2 75℃ 28AWG ----- AWM 20276 SPACE SHUTTLE </v>
          </cell>
        </row>
        <row r="1678">
          <cell r="A1678" t="str">
            <v>AGC</v>
          </cell>
        </row>
        <row r="1679">
          <cell r="A1679" t="str">
            <v>AGD</v>
          </cell>
        </row>
        <row r="1680">
          <cell r="A1680" t="str">
            <v>AGE</v>
          </cell>
        </row>
        <row r="1681">
          <cell r="A1681" t="str">
            <v>AGF</v>
          </cell>
        </row>
        <row r="1682">
          <cell r="A1682" t="str">
            <v>AGG</v>
          </cell>
        </row>
        <row r="1683">
          <cell r="A1683" t="str">
            <v>AGH</v>
          </cell>
        </row>
        <row r="1684">
          <cell r="A1684" t="str">
            <v>AGI</v>
          </cell>
        </row>
        <row r="1685">
          <cell r="A1685" t="str">
            <v>AGJ</v>
          </cell>
        </row>
        <row r="1686">
          <cell r="A1686" t="str">
            <v>AGK</v>
          </cell>
        </row>
        <row r="1687">
          <cell r="A1687" t="str">
            <v>AGL</v>
          </cell>
        </row>
        <row r="1688">
          <cell r="A1688" t="str">
            <v>AGM</v>
          </cell>
        </row>
        <row r="1689">
          <cell r="A1689" t="str">
            <v>AGN</v>
          </cell>
        </row>
        <row r="1690">
          <cell r="A1690" t="str">
            <v>AGO</v>
          </cell>
        </row>
        <row r="1691">
          <cell r="A1691" t="str">
            <v>AGP</v>
          </cell>
        </row>
        <row r="1692">
          <cell r="A1692" t="str">
            <v>AGQ</v>
          </cell>
        </row>
        <row r="1693">
          <cell r="A1693" t="str">
            <v>AGR</v>
          </cell>
        </row>
        <row r="1694">
          <cell r="A1694" t="str">
            <v>AGS</v>
          </cell>
        </row>
        <row r="1695">
          <cell r="A1695" t="str">
            <v>AGT</v>
          </cell>
        </row>
        <row r="1696">
          <cell r="A1696" t="str">
            <v>AGU</v>
          </cell>
        </row>
        <row r="1697">
          <cell r="A1697" t="str">
            <v>AGV</v>
          </cell>
        </row>
        <row r="1698">
          <cell r="A1698" t="str">
            <v>AGW</v>
          </cell>
        </row>
        <row r="1699">
          <cell r="A1699" t="str">
            <v>AGX</v>
          </cell>
        </row>
        <row r="1700">
          <cell r="A1700" t="str">
            <v>AGY</v>
          </cell>
        </row>
        <row r="1701">
          <cell r="A1701" t="str">
            <v>AGZ</v>
          </cell>
          <cell r="B1701" t="str">
            <v>2789+CSA</v>
          </cell>
          <cell r="C1701" t="str">
            <v>Y</v>
          </cell>
          <cell r="D1701" t="str">
            <v>1.2</v>
          </cell>
          <cell r="E1701" t="str">
            <v> AWM E101344 STYLE 2789 VW-1 60℃ 30V    CSA LL80671 AWM ⅡA/B 80℃ 300V FT1</v>
          </cell>
        </row>
        <row r="1702">
          <cell r="A1702" t="str">
            <v>AH0</v>
          </cell>
          <cell r="B1702" t="str">
            <v>2789+CSA</v>
          </cell>
          <cell r="C1702" t="str">
            <v>Y</v>
          </cell>
          <cell r="D1702" t="str">
            <v>1.2</v>
          </cell>
          <cell r="E1702" t="str">
            <v> AWM E101344 STYLE 2789 VW-1 60℃ 30V    CSA LL80671 AWM ⅡA/B 80℃ 300V FT1</v>
          </cell>
        </row>
        <row r="1703">
          <cell r="A1703" t="str">
            <v>AH1</v>
          </cell>
          <cell r="B1703" t="str">
            <v>CM/MP+CSA</v>
          </cell>
          <cell r="C1703" t="str">
            <v>N</v>
          </cell>
          <cell r="D1703" t="str">
            <v>1.2</v>
          </cell>
          <cell r="E1703" t="str">
            <v>SIEMENS RS232-CABLE C79451-A3437-B122</v>
          </cell>
        </row>
        <row r="1704">
          <cell r="A1704" t="str">
            <v>AH2</v>
          </cell>
          <cell r="B1704" t="str">
            <v>CM/MP+CSA</v>
          </cell>
          <cell r="C1704" t="str">
            <v>N</v>
          </cell>
          <cell r="D1704" t="str">
            <v>1.2</v>
          </cell>
          <cell r="E1704" t="str">
            <v xml:space="preserve">                      BELKIN COMPONENTS FASTCAT 5 PREMISE PATCH #R7J604-YLW 4PR 24AWG TYPE CM/MP E129760 VERIFIED (UL) CAT5 PATCH CABLE CSA TYPE PCC FT4 LL80671 ETL VERIFIED TIA/EIA 568A ISO/IEC 11801 EN 50173 www.belkin.com</v>
          </cell>
        </row>
        <row r="1705">
          <cell r="A1705" t="str">
            <v>AH3</v>
          </cell>
          <cell r="B1705" t="str">
            <v>CM/MP+CSA</v>
          </cell>
          <cell r="C1705" t="str">
            <v>N</v>
          </cell>
          <cell r="D1705" t="str">
            <v>1.2</v>
          </cell>
          <cell r="E1705" t="str">
            <v xml:space="preserve">                      BELKIN COMPONENTS FASTCAT 5 PREMISE PATCH #R7J604-ORG 4PR 24AWG TYPE CM/MP E129760 VERIFIED (UL) CAT5 PATCH CABLE CSA TYPE PCC FT4 LL80671 ETL VERIFIED TIA/EIA 568A ISO/IEC 11801 EN 50173 www.belkin.com</v>
          </cell>
        </row>
        <row r="1706">
          <cell r="A1706" t="str">
            <v>AH4</v>
          </cell>
          <cell r="B1706" t="str">
            <v>CM/MP+CSA</v>
          </cell>
          <cell r="C1706" t="str">
            <v>N</v>
          </cell>
          <cell r="D1706" t="str">
            <v>1.2</v>
          </cell>
          <cell r="E1706" t="str">
            <v xml:space="preserve">                      BELKIN COMPONENTS FASTCAT 5 PREMISE PATCH #R7J604-RED 4PR 24AWG TYPE CM/MP E129760 VERIFIED (UL) CAT5 PATCH CABLE CSA TYPE PCC FT4 LL80671 ETL VERIFIED TIA/EIA 568A ISO/IEC 11801 EN 50173 www.belkin.com</v>
          </cell>
        </row>
        <row r="1707">
          <cell r="A1707" t="str">
            <v>AH5</v>
          </cell>
          <cell r="B1707" t="str">
            <v>CM/MP+CSA</v>
          </cell>
          <cell r="C1707" t="str">
            <v>N</v>
          </cell>
          <cell r="D1707" t="str">
            <v>1.2</v>
          </cell>
          <cell r="E1707" t="str">
            <v xml:space="preserve">                      BELKIN COMPONENTS FASTCAT 5 PREMISE PATCH #R7J604-BLK 4PR 24AWG TYPE CM/MP E129760 VERIFIED (UL) CAT5 PATCH CABLE CSA TYPE PCC FT4 LL80671 ETL VERIFIED TIA/EIA 568A ISO/IEC 11801 EN 50173 www.belkin.com</v>
          </cell>
        </row>
        <row r="1708">
          <cell r="A1708" t="str">
            <v>AH6</v>
          </cell>
          <cell r="B1708" t="str">
            <v>CM/MP+CSA</v>
          </cell>
          <cell r="C1708" t="str">
            <v>N</v>
          </cell>
          <cell r="D1708" t="str">
            <v>1.2</v>
          </cell>
          <cell r="E1708" t="str">
            <v xml:space="preserve">                      BELKIN COMPONENTS FASTCAT 5 PREMISE PATCH #R7J604-GRN 4PR 24AWG TYPE CM/MP E129760 VERIFIED (UL) CAT5 PATCH CABLE CSA TYPE PCC FT4 LL80671 ETL VERIFIED TIA/EIA 568A ISO/IEC 11801 EN 50173 www.belkin.com</v>
          </cell>
        </row>
        <row r="1709">
          <cell r="A1709" t="str">
            <v>AH7</v>
          </cell>
          <cell r="B1709" t="str">
            <v>CM/MP+CSA</v>
          </cell>
          <cell r="C1709" t="str">
            <v>N</v>
          </cell>
          <cell r="D1709" t="str">
            <v>1.2</v>
          </cell>
          <cell r="E1709" t="str">
            <v xml:space="preserve">                      BELKIN COMPONENTS FASTCAT 5 PREMISE PATCH #R7J604-BLU 4PR 24AWG TYPE CM/MP E129760 VERIFIED (UL) CAT5 PATCH CABLE CSA TYPE PCC FT4 LL80671 ETL VERIFIED TIA/EIA 568A ISO/IEC 11801 EN 50173 www.belkin.com</v>
          </cell>
        </row>
        <row r="1710">
          <cell r="A1710" t="str">
            <v>AH8</v>
          </cell>
          <cell r="B1710" t="str">
            <v>CM/MP+CSA</v>
          </cell>
          <cell r="C1710" t="str">
            <v>N</v>
          </cell>
          <cell r="D1710" t="str">
            <v>1.2</v>
          </cell>
          <cell r="E1710" t="str">
            <v xml:space="preserve">                      BELKIN COMPONENTS FASTCAT 5 PREMISE PATCH #R7J604 4PR 24AWG TYPE CM/MP E129760 VERIFIED (UL) CAT5 PATCH CABLE CSA TYPE PCC FT4 LL80671 ETL VERIFIED TIA/EIA 568A ISO/IEC 11801 EN 50173 www.belkin.com</v>
          </cell>
        </row>
        <row r="1711">
          <cell r="A1711" t="str">
            <v>AH9</v>
          </cell>
          <cell r="B1711" t="str">
            <v>CM+CSA</v>
          </cell>
          <cell r="C1711" t="str">
            <v>Y</v>
          </cell>
          <cell r="D1711">
            <v>1.2</v>
          </cell>
          <cell r="E1711" t="str">
            <v xml:space="preserve">E129760 (UL) TYPE CM 75℃ 2C/28AWG AND 2C/22AWG SPACE SHUTTLE  CSA LL80671 AWM ⅡA/B 80℃ 30V FT4 USB CABLE </v>
          </cell>
        </row>
        <row r="1712">
          <cell r="A1712" t="str">
            <v>AHA</v>
          </cell>
          <cell r="B1712" t="str">
            <v>CM/MP+CSA</v>
          </cell>
          <cell r="C1712" t="str">
            <v>N</v>
          </cell>
          <cell r="D1712" t="str">
            <v>1.2</v>
          </cell>
          <cell r="E1712" t="str">
            <v xml:space="preserve">                      BELKIN COMPONENTS FASTCAT 5e PREMISE PATCH #R7J604 4PR 24AWG TYPE CM OR MP E129760 VERIFIED (UL) CAT5 PATCH CABLE CSA TYPE PCC FT4 LL80671 ETL VERIFIED TIA/EIA 568A ISO/IEC 11801 EN 50173 www.belkin.com</v>
          </cell>
        </row>
        <row r="1713">
          <cell r="A1713" t="str">
            <v>AHB</v>
          </cell>
          <cell r="B1713" t="str">
            <v>CM+CSA</v>
          </cell>
          <cell r="C1713" t="str">
            <v>Y</v>
          </cell>
          <cell r="D1713">
            <v>1.2</v>
          </cell>
          <cell r="E1713" t="str">
            <v xml:space="preserve">E129760 (UL) TYPE CM 75℃ 2C/28AWG AND 2C/22AWG SPACE SHUTTLE  CSA LL80671 AWM ⅡA/B 80℃ 30V FT4 USB CABLE </v>
          </cell>
        </row>
        <row r="1714">
          <cell r="A1714" t="str">
            <v>AHC</v>
          </cell>
        </row>
        <row r="1715">
          <cell r="A1715" t="str">
            <v>AHD</v>
          </cell>
        </row>
        <row r="1716">
          <cell r="A1716" t="str">
            <v>AHE</v>
          </cell>
        </row>
        <row r="1717">
          <cell r="A1717" t="str">
            <v>AHF</v>
          </cell>
        </row>
        <row r="1718">
          <cell r="A1718" t="str">
            <v>AHG</v>
          </cell>
        </row>
        <row r="1719">
          <cell r="A1719" t="str">
            <v>AHH</v>
          </cell>
        </row>
        <row r="1720">
          <cell r="A1720" t="str">
            <v>AHI</v>
          </cell>
        </row>
        <row r="1721">
          <cell r="A1721" t="str">
            <v>AHJ</v>
          </cell>
        </row>
        <row r="1722">
          <cell r="A1722" t="str">
            <v>AHK</v>
          </cell>
        </row>
        <row r="1723">
          <cell r="A1723" t="str">
            <v>AHL</v>
          </cell>
        </row>
        <row r="1724">
          <cell r="A1724" t="str">
            <v>AHM</v>
          </cell>
        </row>
        <row r="1725">
          <cell r="A1725" t="str">
            <v>AHN</v>
          </cell>
        </row>
        <row r="1726">
          <cell r="A1726" t="str">
            <v>AHO</v>
          </cell>
        </row>
        <row r="1727">
          <cell r="A1727" t="str">
            <v>AHP</v>
          </cell>
        </row>
        <row r="1728">
          <cell r="A1728" t="str">
            <v>AHQ</v>
          </cell>
        </row>
        <row r="1729">
          <cell r="A1729" t="str">
            <v>AHR</v>
          </cell>
        </row>
        <row r="1730">
          <cell r="A1730" t="str">
            <v>AHS</v>
          </cell>
        </row>
        <row r="1731">
          <cell r="A1731" t="str">
            <v>AHT</v>
          </cell>
        </row>
        <row r="1732">
          <cell r="A1732" t="str">
            <v>AHU</v>
          </cell>
        </row>
        <row r="1733">
          <cell r="A1733" t="str">
            <v>AHV</v>
          </cell>
        </row>
        <row r="1734">
          <cell r="A1734" t="str">
            <v>AHW</v>
          </cell>
        </row>
        <row r="1735">
          <cell r="A1735" t="str">
            <v>AHX</v>
          </cell>
        </row>
        <row r="1736">
          <cell r="A1736" t="str">
            <v>AHY</v>
          </cell>
        </row>
        <row r="1737">
          <cell r="A1737" t="str">
            <v>AHZ</v>
          </cell>
          <cell r="C1737" t="str">
            <v>N</v>
          </cell>
          <cell r="D1737" t="str">
            <v>1.6</v>
          </cell>
          <cell r="E1737" t="str">
            <v xml:space="preserve">SPACE SHUTTLE LAN S/STP 600MHZ </v>
          </cell>
        </row>
        <row r="1738">
          <cell r="A1738" t="str">
            <v>AI0</v>
          </cell>
          <cell r="B1738">
            <v>2464</v>
          </cell>
          <cell r="C1738" t="str">
            <v>N</v>
          </cell>
          <cell r="D1738" t="str">
            <v>1.6</v>
          </cell>
          <cell r="E1738" t="str">
            <v xml:space="preserve">SPACE SHUTTLE LAN S/STP 600MHZ </v>
          </cell>
        </row>
        <row r="1739">
          <cell r="A1739" t="str">
            <v>AI1</v>
          </cell>
          <cell r="B1739">
            <v>2464</v>
          </cell>
          <cell r="C1739" t="str">
            <v>N</v>
          </cell>
          <cell r="D1739">
            <v>1.2</v>
          </cell>
          <cell r="E1739" t="str">
            <v xml:space="preserve"> AWM E101344-C STYLE 2464 VW-1 300V 80℃ NETWORK TECHNOLOGLES INC </v>
          </cell>
        </row>
        <row r="1740">
          <cell r="A1740" t="str">
            <v>AI2</v>
          </cell>
          <cell r="B1740">
            <v>2919</v>
          </cell>
          <cell r="C1740" t="str">
            <v>N</v>
          </cell>
          <cell r="D1740">
            <v>1.6</v>
          </cell>
          <cell r="E1740" t="str">
            <v> AWM E101344-C STYLE 2919 VW-1 30V 80℃ LOW VOLTAGE COMPUTER CABLE NETWORK TECHNOLOGLES INC</v>
          </cell>
        </row>
        <row r="1741">
          <cell r="A1741" t="str">
            <v>AI3</v>
          </cell>
          <cell r="B1741">
            <v>2725</v>
          </cell>
          <cell r="C1741" t="str">
            <v>Y</v>
          </cell>
          <cell r="D1741">
            <v>1.2</v>
          </cell>
          <cell r="E1741" t="str">
            <v> AWM E101344 STYLE 2725 28AWG/1PR AND 24AWG/2C VW-1 80℃ 30V SPACE SHUTTLE</v>
          </cell>
        </row>
        <row r="1742">
          <cell r="A1742" t="str">
            <v>AI4</v>
          </cell>
          <cell r="B1742" t="str">
            <v>2725</v>
          </cell>
          <cell r="C1742" t="str">
            <v>Y</v>
          </cell>
          <cell r="D1742" t="str">
            <v>1.2</v>
          </cell>
          <cell r="E1742" t="str">
            <v> AWM E101344 STYLE 2725 28AWG/1PR AND 22AWG/2C VW-1 80℃ 30V SPACE SHUTTLE</v>
          </cell>
        </row>
        <row r="1743">
          <cell r="A1743" t="str">
            <v>AI5</v>
          </cell>
          <cell r="B1743" t="str">
            <v>20276</v>
          </cell>
          <cell r="C1743" t="str">
            <v>N</v>
          </cell>
          <cell r="D1743" t="str">
            <v>1.6</v>
          </cell>
          <cell r="E1743" t="str">
            <v xml:space="preserve">                     Belkin Gold Series:The Ultimate In Cable Technology IEEE 1284 Compliant Cable  AWM E101344 Style 20276 80℃ 30V VW-1 www.belkin.com</v>
          </cell>
        </row>
        <row r="1744">
          <cell r="A1744" t="str">
            <v>AI6</v>
          </cell>
          <cell r="B1744" t="str">
            <v>CM</v>
          </cell>
          <cell r="C1744" t="str">
            <v>N</v>
          </cell>
          <cell r="D1744" t="str">
            <v>1.2</v>
          </cell>
          <cell r="E1744" t="str">
            <v xml:space="preserve">E129760 (UL) TYPE CM 75℃ 2C/28AWG AND 2C/24AWG </v>
          </cell>
        </row>
        <row r="1745">
          <cell r="A1745" t="str">
            <v>AI7</v>
          </cell>
          <cell r="B1745" t="str">
            <v>20276</v>
          </cell>
          <cell r="C1745" t="str">
            <v>N</v>
          </cell>
          <cell r="D1745" t="str">
            <v>1.2</v>
          </cell>
          <cell r="E1745" t="str">
            <v>ELPAS Ltd.-EIRIS CABLE-P/N:ERS01702</v>
          </cell>
        </row>
        <row r="1746">
          <cell r="A1746" t="str">
            <v>AI8</v>
          </cell>
          <cell r="B1746">
            <v>2919</v>
          </cell>
          <cell r="C1746" t="str">
            <v>Y</v>
          </cell>
          <cell r="D1746">
            <v>1.6</v>
          </cell>
          <cell r="E1746" t="str">
            <v> AWM E101344 STYLE 2919 28AWG/3C AND 24AWG/9C 80℃ 30V SPACE SHUTTLE-C VW-1 LOW VOLTAGE COMPUTER CABLE (刻凸字, 印凹字)</v>
          </cell>
        </row>
        <row r="1747">
          <cell r="A1747" t="str">
            <v>AI9</v>
          </cell>
          <cell r="B1747" t="str">
            <v>2725+CSA</v>
          </cell>
          <cell r="C1747" t="str">
            <v>N</v>
          </cell>
          <cell r="D1747">
            <v>1.2</v>
          </cell>
          <cell r="E1747" t="str">
            <v> AWM E101344 STYLE 2725 VW-1 80℃ 30V   CSA LL80671 AWM ⅡA/B 80℃ 300V FT1</v>
          </cell>
        </row>
        <row r="1748">
          <cell r="A1748" t="str">
            <v>AIA</v>
          </cell>
          <cell r="B1748" t="str">
            <v>CM+CSA</v>
          </cell>
          <cell r="C1748" t="str">
            <v>N</v>
          </cell>
          <cell r="D1748" t="str">
            <v>1.2</v>
          </cell>
          <cell r="E1748" t="str">
            <v>E129760 (UL) TYPE CM 75℃ 24AWG   CSA LL80671 AWM ⅡA/B 80℃ 300V FT4</v>
          </cell>
        </row>
        <row r="1749">
          <cell r="A1749" t="str">
            <v>AIB</v>
          </cell>
          <cell r="B1749" t="str">
            <v>CM+CSA</v>
          </cell>
          <cell r="C1749" t="str">
            <v>Y</v>
          </cell>
          <cell r="D1749">
            <v>1.2</v>
          </cell>
          <cell r="E1749" t="str">
            <v>SPACE SHUTTLE MULTI-LAN VERIFIED (UL) CAT-5 PATCH CABLE AND ETL TO EIA/TIA-568A 4STP 24AWG STRANDED CM E129760   CSA LL80671 AWM ⅡA/B 80℃ 300V FT4 350 MHZ</v>
          </cell>
        </row>
        <row r="1750">
          <cell r="A1750" t="str">
            <v>AIC</v>
          </cell>
          <cell r="B1750" t="str">
            <v>CMR+CSA</v>
          </cell>
          <cell r="C1750" t="str">
            <v>Y</v>
          </cell>
          <cell r="D1750" t="str">
            <v>1.2</v>
          </cell>
          <cell r="E1750" t="str">
            <v>SPACE SHUTTLE MULTI-LAN VERIFIED (UL) CAT-5 AND ETL TO EIA/TIA-568A 4STP 24AWG SOLID CMR E129760   CSA LL80671 AWM ⅡA/B 80℃ 300V FT4 350 MHZ</v>
          </cell>
        </row>
        <row r="1751">
          <cell r="A1751" t="str">
            <v>AID</v>
          </cell>
          <cell r="B1751" t="str">
            <v>CM+CSA</v>
          </cell>
          <cell r="C1751" t="str">
            <v>Y</v>
          </cell>
          <cell r="D1751" t="str">
            <v>1.2</v>
          </cell>
          <cell r="E1751" t="str">
            <v xml:space="preserve">USB SHIELDED E129760 (UL) TYPE CM 75℃ 2C/28AWG AND 2C/24AWG SPACE SHUTTLE </v>
          </cell>
        </row>
        <row r="1752">
          <cell r="A1752" t="str">
            <v>AIE</v>
          </cell>
          <cell r="B1752" t="str">
            <v>CM+CSA</v>
          </cell>
          <cell r="C1752" t="str">
            <v>Y</v>
          </cell>
          <cell r="D1752" t="str">
            <v>1.2</v>
          </cell>
          <cell r="E1752" t="str">
            <v>SPACE SHUTTLE MULTI-LAN VERIFIED (UL) CAT5 PATCH CABLE AND ETL TO EIA/TIA-568A 2UTP 24AWG STRANDED CM E129760   CSA LL80671 AWM ⅡA/B 80℃ 300V FT4</v>
          </cell>
        </row>
        <row r="1753">
          <cell r="A1753" t="str">
            <v>AIF</v>
          </cell>
          <cell r="B1753">
            <v>20276</v>
          </cell>
          <cell r="C1753" t="str">
            <v>Y</v>
          </cell>
          <cell r="D1753" t="str">
            <v>1.6</v>
          </cell>
          <cell r="E1753" t="str">
            <v xml:space="preserve"> AWM E101344 STYLE 20276 VW-1 80℃ 30V DVI DIGITAL DUAL LINK SPACE SHUTTLE   </v>
          </cell>
        </row>
        <row r="1754">
          <cell r="A1754" t="str">
            <v>AIG</v>
          </cell>
          <cell r="B1754" t="str">
            <v>20276</v>
          </cell>
          <cell r="C1754" t="str">
            <v>Y</v>
          </cell>
          <cell r="D1754" t="str">
            <v>1.2</v>
          </cell>
          <cell r="E1754" t="str">
            <v xml:space="preserve"> AWM E101344 STYLE 20276 VW-1 80℃ 30V DVI ANALOG SPACE SHUTTLE   </v>
          </cell>
        </row>
        <row r="1755">
          <cell r="A1755" t="str">
            <v>AIH</v>
          </cell>
          <cell r="B1755" t="str">
            <v>CM+CSA</v>
          </cell>
          <cell r="C1755" t="str">
            <v>N</v>
          </cell>
          <cell r="D1755" t="str">
            <v>1.2</v>
          </cell>
          <cell r="E1755" t="str">
            <v>SIEMENS PG 70X-CABLE 6ES7705-0AA00-7BA0</v>
          </cell>
        </row>
        <row r="1756">
          <cell r="A1756" t="str">
            <v>AII</v>
          </cell>
          <cell r="B1756">
            <v>20276</v>
          </cell>
          <cell r="C1756" t="str">
            <v>N</v>
          </cell>
          <cell r="D1756" t="str">
            <v>1.2</v>
          </cell>
          <cell r="E1756" t="str">
            <v>SIEMENS RS232-CABLE 6ES7901-1BF00-0XA0</v>
          </cell>
        </row>
        <row r="1757">
          <cell r="A1757" t="str">
            <v>AIJ</v>
          </cell>
          <cell r="B1757" t="str">
            <v>2919+CSA</v>
          </cell>
          <cell r="C1757" t="str">
            <v>Y</v>
          </cell>
          <cell r="D1757">
            <v>1.6</v>
          </cell>
          <cell r="E1757" t="str">
            <v> AWM E101344 STYLE 2919 VW-1 80℃ 30V LOW VOLTAGE COMPUTER CABLE SPACE SHUTTLE-C CSA LL80671 AWM ⅡA/B 80℃ 150V FT1 SIGNUM/CPU-X-SWITCH</v>
          </cell>
        </row>
        <row r="1758">
          <cell r="A1758" t="str">
            <v>AIK</v>
          </cell>
          <cell r="B1758" t="str">
            <v>2919+CSA</v>
          </cell>
          <cell r="C1758" t="str">
            <v>N</v>
          </cell>
          <cell r="D1758" t="str">
            <v>1.2</v>
          </cell>
          <cell r="E1758" t="str">
            <v>SIEMENS PG 70X-CABLE 6ES7705-0AA00-7BA0</v>
          </cell>
        </row>
        <row r="1759">
          <cell r="A1759" t="str">
            <v>AIL</v>
          </cell>
          <cell r="B1759" t="str">
            <v>1792+CSA</v>
          </cell>
          <cell r="C1759" t="str">
            <v>N</v>
          </cell>
          <cell r="D1759" t="str">
            <v>1.2</v>
          </cell>
          <cell r="E1759" t="str">
            <v>SIEMENS RS232-CABLE 6ES7901-1BF00-0XA0</v>
          </cell>
        </row>
        <row r="1760">
          <cell r="A1760" t="str">
            <v>AIM</v>
          </cell>
          <cell r="B1760" t="str">
            <v>20276</v>
          </cell>
          <cell r="C1760" t="str">
            <v>N</v>
          </cell>
          <cell r="D1760" t="str">
            <v>1.2</v>
          </cell>
          <cell r="E1760" t="str">
            <v xml:space="preserve">                        Belkin Pro Series FirePath(TM) Extreme Performance IEEE 1394 Cable  www.belkin.com    AWM E101344 Style 20276 80℃ 30V VW-1</v>
          </cell>
        </row>
        <row r="1761">
          <cell r="A1761" t="str">
            <v>AIN</v>
          </cell>
          <cell r="B1761" t="str">
            <v>CM+CSA</v>
          </cell>
          <cell r="C1761" t="str">
            <v>Y</v>
          </cell>
          <cell r="D1761" t="str">
            <v>1.6</v>
          </cell>
          <cell r="E1761" t="str">
            <v xml:space="preserve"> VERIFIED (UL) CAT-5 CMR E129760 ETL VERIFIED EIA/TIA-568A 4UTP 24AWG SOLID  CSA LL80671 AWM ⅡA/B 80℃ 300V FT4       BERK-TEK</v>
          </cell>
        </row>
        <row r="1762">
          <cell r="A1762" t="str">
            <v>AIO</v>
          </cell>
          <cell r="B1762">
            <v>20276</v>
          </cell>
          <cell r="C1762" t="str">
            <v>Y</v>
          </cell>
          <cell r="D1762">
            <v>1.2</v>
          </cell>
          <cell r="E1762" t="str">
            <v> AWM E118077 STYLE 20276 28AWG VW-1 80℃ 30V JI-HAW</v>
          </cell>
        </row>
        <row r="1763">
          <cell r="A1763" t="str">
            <v>AIP</v>
          </cell>
          <cell r="B1763">
            <v>2835</v>
          </cell>
          <cell r="C1763" t="str">
            <v>Y</v>
          </cell>
          <cell r="D1763">
            <v>1.2</v>
          </cell>
          <cell r="E1763" t="str">
            <v> AWM E118077 STYLE 2835 28AWG/1PR AND 24AWG/2C VW-1 60℃ 30V JI-HAW</v>
          </cell>
        </row>
        <row r="1764">
          <cell r="A1764" t="str">
            <v>AIQ</v>
          </cell>
          <cell r="B1764" t="str">
            <v>CM+CSA</v>
          </cell>
          <cell r="C1764" t="str">
            <v>N</v>
          </cell>
          <cell r="D1764" t="str">
            <v>1.2</v>
          </cell>
          <cell r="E1764" t="str">
            <v>RG-6/U</v>
          </cell>
        </row>
        <row r="1765">
          <cell r="A1765" t="str">
            <v>AIO</v>
          </cell>
          <cell r="B1765">
            <v>20276</v>
          </cell>
          <cell r="C1765" t="str">
            <v>Y</v>
          </cell>
          <cell r="D1765">
            <v>1.2</v>
          </cell>
          <cell r="E1765" t="str">
            <v> AWM E118077 STYLE 20276 28AWG VW-1 80℃ 30V JI-HAW</v>
          </cell>
        </row>
        <row r="1766">
          <cell r="A1766" t="str">
            <v>AIP</v>
          </cell>
          <cell r="B1766">
            <v>2835</v>
          </cell>
          <cell r="C1766" t="str">
            <v>Y</v>
          </cell>
          <cell r="D1766">
            <v>1.2</v>
          </cell>
          <cell r="E1766" t="str">
            <v> AWM E118077 STYLE 2835 28AWG/1PR AND 24AWG/2C VW-1 60℃ 30V JI-HAW</v>
          </cell>
        </row>
        <row r="1767">
          <cell r="A1767" t="str">
            <v>AIQ</v>
          </cell>
          <cell r="C1767" t="str">
            <v>N</v>
          </cell>
          <cell r="D1767" t="str">
            <v>1.2</v>
          </cell>
          <cell r="E1767" t="str">
            <v>RG-6/U</v>
          </cell>
        </row>
        <row r="1768">
          <cell r="A1768" t="str">
            <v>AIR</v>
          </cell>
          <cell r="B1768" t="str">
            <v>CM+CSA</v>
          </cell>
          <cell r="C1768" t="str">
            <v>N</v>
          </cell>
          <cell r="D1768" t="str">
            <v>1.2</v>
          </cell>
          <cell r="E1768" t="str">
            <v>USB CABLE E129760 (UL) TYPE CM 75℃ 2C/28AWG AND 2C/24AWG   CSA LL80671 AWM ⅡA/B 80℃ 300V FT4</v>
          </cell>
        </row>
        <row r="1769">
          <cell r="A1769" t="str">
            <v>AIS</v>
          </cell>
          <cell r="B1769">
            <v>2919</v>
          </cell>
          <cell r="C1769" t="str">
            <v>Y</v>
          </cell>
          <cell r="D1769">
            <v>1.6</v>
          </cell>
          <cell r="E1769" t="str">
            <v> AWM E101344 STYLE 2919 80℃ 30V 30AWG SPACE SHUTTLE VW-1 LOW VOLTAGE COMPUTER CABLE</v>
          </cell>
        </row>
        <row r="1770">
          <cell r="A1770" t="str">
            <v>AIT</v>
          </cell>
          <cell r="C1770" t="str">
            <v>N</v>
          </cell>
          <cell r="D1770" t="str">
            <v>1.2</v>
          </cell>
          <cell r="E1770" t="str">
            <v>ALLIED CABLE CORPORATION AL990530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資料"/>
      <sheetName val="規格(16-3)"/>
      <sheetName val="規格(16-4)"/>
      <sheetName val=" 規格(16-7)"/>
      <sheetName val="規格(24-4)"/>
      <sheetName val="規格(24-5)"/>
      <sheetName val="規格(24-6)"/>
      <sheetName val=" 規格"/>
      <sheetName val="特性"/>
      <sheetName val="色卡"/>
      <sheetName val="印字輪"/>
      <sheetName val="規格(導體12條)"/>
      <sheetName val="規格(導體19條)"/>
      <sheetName val="規格"/>
      <sheetName val="特性(1)"/>
      <sheetName val="特性(2)"/>
      <sheetName val="色卡(1)"/>
      <sheetName val="色卡(2)"/>
    </sheetNames>
    <sheetDataSet>
      <sheetData sheetId="0" refreshError="1">
        <row r="2">
          <cell r="F2" t="str">
            <v>芯數</v>
          </cell>
          <cell r="G2" t="str">
            <v>絞合外徑係數</v>
          </cell>
        </row>
        <row r="3">
          <cell r="F3">
            <v>2</v>
          </cell>
          <cell r="G3">
            <v>2</v>
          </cell>
        </row>
        <row r="4">
          <cell r="F4">
            <v>3</v>
          </cell>
          <cell r="G4">
            <v>2.1549999999999998</v>
          </cell>
        </row>
        <row r="5">
          <cell r="F5">
            <v>4</v>
          </cell>
          <cell r="G5">
            <v>2.4140000000000001</v>
          </cell>
        </row>
        <row r="6">
          <cell r="F6">
            <v>5</v>
          </cell>
          <cell r="G6">
            <v>2.7</v>
          </cell>
        </row>
        <row r="7">
          <cell r="F7">
            <v>6</v>
          </cell>
          <cell r="G7">
            <v>3</v>
          </cell>
        </row>
        <row r="8">
          <cell r="F8">
            <v>7</v>
          </cell>
          <cell r="G8">
            <v>3</v>
          </cell>
        </row>
        <row r="9">
          <cell r="F9">
            <v>8</v>
          </cell>
          <cell r="G9">
            <v>3.3050000000000002</v>
          </cell>
        </row>
        <row r="10">
          <cell r="F10">
            <v>9</v>
          </cell>
          <cell r="G10">
            <v>3.613</v>
          </cell>
        </row>
        <row r="11">
          <cell r="F11">
            <v>10</v>
          </cell>
          <cell r="G11">
            <v>4</v>
          </cell>
        </row>
        <row r="12">
          <cell r="F12">
            <v>11</v>
          </cell>
          <cell r="G12">
            <v>4</v>
          </cell>
        </row>
        <row r="13">
          <cell r="F13">
            <v>12</v>
          </cell>
          <cell r="G13">
            <v>4.1550000000000002</v>
          </cell>
        </row>
        <row r="14">
          <cell r="F14">
            <v>13</v>
          </cell>
          <cell r="G14">
            <v>4.2359999999999998</v>
          </cell>
        </row>
        <row r="15">
          <cell r="F15">
            <v>14</v>
          </cell>
          <cell r="G15">
            <v>4.4139999999999997</v>
          </cell>
        </row>
        <row r="16">
          <cell r="F16">
            <v>15</v>
          </cell>
          <cell r="G16">
            <v>4.5490000000000004</v>
          </cell>
        </row>
        <row r="17">
          <cell r="F17">
            <v>16</v>
          </cell>
          <cell r="G17">
            <v>4.7</v>
          </cell>
        </row>
        <row r="18">
          <cell r="F18">
            <v>17</v>
          </cell>
          <cell r="G18">
            <v>4.8639999999999999</v>
          </cell>
        </row>
        <row r="19">
          <cell r="F19">
            <v>18</v>
          </cell>
          <cell r="G19">
            <v>5</v>
          </cell>
        </row>
        <row r="20">
          <cell r="F20">
            <v>19</v>
          </cell>
          <cell r="G20">
            <v>5</v>
          </cell>
        </row>
        <row r="21">
          <cell r="F21">
            <v>20</v>
          </cell>
          <cell r="G21">
            <v>5.1790000000000003</v>
          </cell>
        </row>
        <row r="22">
          <cell r="F22">
            <v>21</v>
          </cell>
          <cell r="G22">
            <v>5.3049999999999997</v>
          </cell>
        </row>
        <row r="23">
          <cell r="F23">
            <v>22</v>
          </cell>
          <cell r="G23">
            <v>5.4939999999999998</v>
          </cell>
        </row>
        <row r="24">
          <cell r="F24">
            <v>23</v>
          </cell>
          <cell r="G24">
            <v>5.6130000000000004</v>
          </cell>
        </row>
        <row r="25">
          <cell r="F25">
            <v>24</v>
          </cell>
          <cell r="G25">
            <v>6</v>
          </cell>
        </row>
        <row r="26">
          <cell r="F26">
            <v>25</v>
          </cell>
          <cell r="G26">
            <v>6</v>
          </cell>
        </row>
        <row r="27">
          <cell r="F27">
            <v>26</v>
          </cell>
          <cell r="G27">
            <v>6</v>
          </cell>
        </row>
        <row r="28">
          <cell r="F28">
            <v>27</v>
          </cell>
          <cell r="G28">
            <v>6.1550000000000002</v>
          </cell>
        </row>
        <row r="29">
          <cell r="F29">
            <v>28</v>
          </cell>
          <cell r="G29">
            <v>6.1550000000000002</v>
          </cell>
        </row>
        <row r="30">
          <cell r="F30">
            <v>29</v>
          </cell>
          <cell r="G30">
            <v>6.2359999999999998</v>
          </cell>
        </row>
        <row r="31">
          <cell r="F31">
            <v>30</v>
          </cell>
          <cell r="G31">
            <v>6.4139999999999997</v>
          </cell>
        </row>
        <row r="32">
          <cell r="F32">
            <v>31</v>
          </cell>
          <cell r="G32">
            <v>6.4420000000000002</v>
          </cell>
        </row>
        <row r="33">
          <cell r="F33">
            <v>32</v>
          </cell>
          <cell r="G33">
            <v>6.5490000000000004</v>
          </cell>
        </row>
        <row r="34">
          <cell r="F34">
            <v>33</v>
          </cell>
          <cell r="G34">
            <v>6.7</v>
          </cell>
        </row>
        <row r="35">
          <cell r="F35">
            <v>34</v>
          </cell>
          <cell r="G35">
            <v>6.7590000000000003</v>
          </cell>
        </row>
        <row r="36">
          <cell r="F36">
            <v>35</v>
          </cell>
          <cell r="G36">
            <v>6.8639999999999999</v>
          </cell>
        </row>
        <row r="37">
          <cell r="F37">
            <v>36</v>
          </cell>
          <cell r="G37">
            <v>7</v>
          </cell>
        </row>
        <row r="38">
          <cell r="F38">
            <v>37</v>
          </cell>
          <cell r="G38">
            <v>7</v>
          </cell>
        </row>
        <row r="39">
          <cell r="F39">
            <v>38</v>
          </cell>
          <cell r="G39">
            <v>7.0759999999999996</v>
          </cell>
        </row>
        <row r="40">
          <cell r="F40">
            <v>39</v>
          </cell>
          <cell r="G40">
            <v>7.1790000000000003</v>
          </cell>
        </row>
        <row r="41">
          <cell r="F41">
            <v>40</v>
          </cell>
          <cell r="G41">
            <v>7.3049999999999997</v>
          </cell>
        </row>
        <row r="42">
          <cell r="F42">
            <v>41</v>
          </cell>
          <cell r="G42">
            <v>7.4939999999999998</v>
          </cell>
        </row>
        <row r="43">
          <cell r="F43">
            <v>42</v>
          </cell>
          <cell r="G43">
            <v>7.4939999999999998</v>
          </cell>
        </row>
        <row r="44">
          <cell r="F44">
            <v>43</v>
          </cell>
          <cell r="G44">
            <v>7.6130000000000004</v>
          </cell>
        </row>
        <row r="45">
          <cell r="F45">
            <v>44</v>
          </cell>
          <cell r="G45">
            <v>8</v>
          </cell>
        </row>
        <row r="46">
          <cell r="F46">
            <v>45</v>
          </cell>
          <cell r="G46">
            <v>8</v>
          </cell>
        </row>
        <row r="47">
          <cell r="F47">
            <v>46</v>
          </cell>
          <cell r="G47">
            <v>8</v>
          </cell>
        </row>
        <row r="48">
          <cell r="F48">
            <v>47</v>
          </cell>
          <cell r="G48">
            <v>8</v>
          </cell>
        </row>
        <row r="49">
          <cell r="F49">
            <v>48</v>
          </cell>
          <cell r="G49">
            <v>8.1549999999999994</v>
          </cell>
        </row>
        <row r="50">
          <cell r="F50">
            <v>49</v>
          </cell>
          <cell r="G50">
            <v>8.1549999999999994</v>
          </cell>
        </row>
        <row r="51">
          <cell r="F51">
            <v>50</v>
          </cell>
          <cell r="G51">
            <v>8.1549999999999994</v>
          </cell>
        </row>
        <row r="52">
          <cell r="F52">
            <v>51</v>
          </cell>
          <cell r="G52">
            <v>8.2360000000000007</v>
          </cell>
        </row>
        <row r="53">
          <cell r="F53">
            <v>52</v>
          </cell>
          <cell r="G53">
            <v>8.4139999999999997</v>
          </cell>
        </row>
        <row r="54">
          <cell r="F54">
            <v>53</v>
          </cell>
          <cell r="G54">
            <v>8.4420000000000002</v>
          </cell>
        </row>
        <row r="55">
          <cell r="F55">
            <v>54</v>
          </cell>
          <cell r="G55">
            <v>8.4420000000000002</v>
          </cell>
        </row>
        <row r="56">
          <cell r="F56">
            <v>55</v>
          </cell>
          <cell r="G56">
            <v>8.5489999999999995</v>
          </cell>
        </row>
        <row r="57">
          <cell r="F57">
            <v>56</v>
          </cell>
          <cell r="G57">
            <v>8.6999999999999993</v>
          </cell>
        </row>
        <row r="58">
          <cell r="F58">
            <v>57</v>
          </cell>
          <cell r="G58">
            <v>8.7590000000000003</v>
          </cell>
        </row>
        <row r="59">
          <cell r="F59">
            <v>58</v>
          </cell>
          <cell r="G59">
            <v>8.7590000000000003</v>
          </cell>
        </row>
        <row r="60">
          <cell r="F60">
            <v>59</v>
          </cell>
          <cell r="G60">
            <v>8.8640000000000008</v>
          </cell>
        </row>
        <row r="61">
          <cell r="F61">
            <v>60</v>
          </cell>
          <cell r="G61">
            <v>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tabSelected="1" workbookViewId="0">
      <selection activeCell="S10" sqref="S10"/>
    </sheetView>
  </sheetViews>
  <sheetFormatPr defaultColWidth="9" defaultRowHeight="15"/>
  <cols>
    <col min="1" max="1" width="2.6328125" style="2" customWidth="1"/>
    <col min="2" max="2" width="2.90625" style="2" customWidth="1"/>
    <col min="3" max="3" width="10.36328125" style="2" customWidth="1"/>
    <col min="4" max="15" width="8.08984375" style="2" customWidth="1"/>
    <col min="16" max="16" width="3.26953125" style="2" customWidth="1"/>
    <col min="17" max="17" width="6.36328125" style="2" customWidth="1"/>
    <col min="18" max="18" width="10.6328125" style="2" customWidth="1"/>
    <col min="19" max="16384" width="9" style="2"/>
  </cols>
  <sheetData>
    <row r="1" spans="1:17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20.25" customHeight="1">
      <c r="A2" s="3"/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7" ht="14.25" customHeight="1" thickBot="1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6"/>
    </row>
    <row r="4" spans="1:17" ht="15" customHeight="1" thickTop="1">
      <c r="A4" s="3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9"/>
      <c r="P4" s="10"/>
      <c r="Q4" s="11"/>
    </row>
    <row r="5" spans="1:17" ht="9.75" customHeight="1">
      <c r="A5" s="12"/>
      <c r="B5" s="13"/>
      <c r="C5" s="90"/>
      <c r="D5" s="91"/>
      <c r="E5" s="91"/>
      <c r="F5" s="91"/>
      <c r="G5" s="91"/>
      <c r="H5" s="91"/>
      <c r="I5" s="91"/>
      <c r="J5" s="91"/>
      <c r="K5" s="91"/>
      <c r="L5" s="91"/>
      <c r="M5" s="12"/>
      <c r="N5" s="12"/>
      <c r="O5" s="12"/>
      <c r="Q5" s="11"/>
    </row>
    <row r="6" spans="1:17" s="17" customFormat="1" ht="14.15" customHeight="1">
      <c r="A6" s="14"/>
      <c r="B6" s="15"/>
      <c r="C6" s="16" t="s">
        <v>1</v>
      </c>
      <c r="D6" s="92" t="s">
        <v>2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Q6" s="18"/>
    </row>
    <row r="7" spans="1:17" s="17" customFormat="1" ht="14.15" customHeight="1">
      <c r="A7" s="14"/>
      <c r="B7" s="15"/>
      <c r="C7" s="19" t="s">
        <v>3</v>
      </c>
      <c r="D7" s="71" t="s">
        <v>4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  <c r="Q7" s="18"/>
    </row>
    <row r="8" spans="1:17" s="17" customFormat="1" ht="14.15" customHeight="1">
      <c r="A8" s="14"/>
      <c r="B8" s="15"/>
      <c r="C8" s="19" t="s">
        <v>5</v>
      </c>
      <c r="D8" s="71" t="s">
        <v>6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Q8" s="18"/>
    </row>
    <row r="9" spans="1:17" s="17" customFormat="1" ht="14.15" customHeight="1">
      <c r="A9" s="14"/>
      <c r="B9" s="15"/>
      <c r="C9" s="19" t="s">
        <v>7</v>
      </c>
      <c r="D9" s="93" t="s">
        <v>8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3"/>
      <c r="Q9" s="18"/>
    </row>
    <row r="10" spans="1:17" s="17" customFormat="1" ht="14.15" customHeight="1">
      <c r="A10" s="14"/>
      <c r="B10" s="15"/>
      <c r="C10" s="19" t="s">
        <v>9</v>
      </c>
      <c r="D10" s="71" t="s">
        <v>41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3"/>
      <c r="Q10" s="18"/>
    </row>
    <row r="11" spans="1:17" s="17" customFormat="1" ht="14.15" customHeight="1">
      <c r="A11" s="14"/>
      <c r="B11" s="15"/>
      <c r="C11" s="19" t="s">
        <v>10</v>
      </c>
      <c r="D11" s="74" t="s">
        <v>42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6"/>
      <c r="Q11" s="18"/>
    </row>
    <row r="12" spans="1:17" s="17" customFormat="1" ht="14.15" customHeight="1">
      <c r="A12" s="14"/>
      <c r="B12" s="15"/>
      <c r="C12" s="19" t="s">
        <v>11</v>
      </c>
      <c r="D12" s="77" t="s">
        <v>12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9"/>
      <c r="Q12" s="18"/>
    </row>
    <row r="13" spans="1:17" ht="14.15" customHeight="1">
      <c r="A13" s="12"/>
      <c r="B13" s="13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  <c r="O13" s="23"/>
      <c r="Q13" s="11"/>
    </row>
    <row r="14" spans="1:17" s="17" customFormat="1" ht="14.15" customHeight="1">
      <c r="A14" s="24"/>
      <c r="B14" s="25"/>
      <c r="C14" s="80" t="s">
        <v>13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2"/>
      <c r="Q14" s="18"/>
    </row>
    <row r="15" spans="1:17" s="17" customFormat="1" ht="14.15" customHeight="1">
      <c r="A15" s="26"/>
      <c r="B15" s="27"/>
      <c r="C15" s="28" t="s">
        <v>14</v>
      </c>
      <c r="D15" s="29">
        <v>1</v>
      </c>
      <c r="E15" s="29">
        <v>2</v>
      </c>
      <c r="F15" s="29">
        <v>3</v>
      </c>
      <c r="G15" s="29">
        <v>4</v>
      </c>
      <c r="H15" s="29">
        <v>5</v>
      </c>
      <c r="I15" s="29">
        <v>6</v>
      </c>
      <c r="J15" s="29">
        <v>7</v>
      </c>
      <c r="K15" s="29">
        <v>8</v>
      </c>
      <c r="L15" s="29">
        <v>9</v>
      </c>
      <c r="M15" s="29">
        <v>10</v>
      </c>
      <c r="N15" s="29">
        <v>11</v>
      </c>
      <c r="O15" s="29">
        <v>12</v>
      </c>
      <c r="P15" s="30"/>
      <c r="Q15" s="31"/>
    </row>
    <row r="16" spans="1:17" s="17" customFormat="1" ht="14.15" customHeight="1">
      <c r="A16" s="26"/>
      <c r="B16" s="27"/>
      <c r="C16" s="32" t="s">
        <v>15</v>
      </c>
      <c r="D16" s="33">
        <v>22.99</v>
      </c>
      <c r="E16" s="33">
        <v>22.97</v>
      </c>
      <c r="F16" s="33">
        <v>23</v>
      </c>
      <c r="G16" s="33">
        <v>23</v>
      </c>
      <c r="H16" s="33">
        <v>22.98</v>
      </c>
      <c r="I16" s="33">
        <v>23</v>
      </c>
      <c r="J16" s="33">
        <v>22.97</v>
      </c>
      <c r="K16" s="33">
        <v>23.01</v>
      </c>
      <c r="L16" s="33">
        <v>22.98</v>
      </c>
      <c r="M16" s="33">
        <v>22.99</v>
      </c>
      <c r="N16" s="33">
        <v>22.99</v>
      </c>
      <c r="O16" s="33">
        <v>23</v>
      </c>
      <c r="P16" s="34"/>
      <c r="Q16" s="35"/>
    </row>
    <row r="17" spans="1:18" s="17" customFormat="1" ht="14.15" customHeight="1">
      <c r="A17" s="26"/>
      <c r="B17" s="27"/>
      <c r="C17" s="32" t="s">
        <v>16</v>
      </c>
      <c r="D17" s="33">
        <v>22.99</v>
      </c>
      <c r="E17" s="33">
        <v>22.99</v>
      </c>
      <c r="F17" s="33">
        <v>23</v>
      </c>
      <c r="G17" s="33">
        <v>22.98</v>
      </c>
      <c r="H17" s="33">
        <v>22.98</v>
      </c>
      <c r="I17" s="33">
        <v>22.99</v>
      </c>
      <c r="J17" s="33">
        <v>22.98</v>
      </c>
      <c r="K17" s="33">
        <v>22.99</v>
      </c>
      <c r="L17" s="33">
        <v>22.97</v>
      </c>
      <c r="M17" s="33">
        <v>22.99</v>
      </c>
      <c r="N17" s="33">
        <v>23.01</v>
      </c>
      <c r="O17" s="33">
        <v>23</v>
      </c>
      <c r="P17" s="34"/>
      <c r="Q17" s="35"/>
    </row>
    <row r="18" spans="1:18" s="17" customFormat="1" ht="14.15" customHeight="1">
      <c r="A18" s="26"/>
      <c r="B18" s="27"/>
      <c r="C18" s="32" t="s">
        <v>17</v>
      </c>
      <c r="D18" s="33">
        <v>23</v>
      </c>
      <c r="E18" s="33">
        <v>22.99</v>
      </c>
      <c r="F18" s="33">
        <v>23.01</v>
      </c>
      <c r="G18" s="33">
        <v>23.01</v>
      </c>
      <c r="H18" s="33">
        <v>23.02</v>
      </c>
      <c r="I18" s="33">
        <v>23.01</v>
      </c>
      <c r="J18" s="33">
        <v>22.99</v>
      </c>
      <c r="K18" s="33">
        <v>22.99</v>
      </c>
      <c r="L18" s="33">
        <v>22.98</v>
      </c>
      <c r="M18" s="33">
        <v>23</v>
      </c>
      <c r="N18" s="33">
        <v>22.99</v>
      </c>
      <c r="O18" s="33">
        <v>22.98</v>
      </c>
      <c r="P18" s="34"/>
      <c r="Q18" s="35"/>
    </row>
    <row r="19" spans="1:18" s="17" customFormat="1" ht="14.15" customHeight="1">
      <c r="A19" s="26"/>
      <c r="B19" s="27"/>
      <c r="C19" s="32" t="s">
        <v>18</v>
      </c>
      <c r="D19" s="33">
        <v>22.99</v>
      </c>
      <c r="E19" s="33">
        <v>23</v>
      </c>
      <c r="F19" s="33">
        <v>22.99</v>
      </c>
      <c r="G19" s="33">
        <v>22.97</v>
      </c>
      <c r="H19" s="33">
        <v>23</v>
      </c>
      <c r="I19" s="33">
        <v>22.97</v>
      </c>
      <c r="J19" s="33">
        <v>22.96</v>
      </c>
      <c r="K19" s="33">
        <v>23</v>
      </c>
      <c r="L19" s="33">
        <v>22.99</v>
      </c>
      <c r="M19" s="33">
        <v>22.99</v>
      </c>
      <c r="N19" s="33">
        <v>23.01</v>
      </c>
      <c r="O19" s="33">
        <v>23</v>
      </c>
      <c r="P19" s="34"/>
      <c r="Q19" s="35"/>
    </row>
    <row r="20" spans="1:18" s="17" customFormat="1" ht="14.15" customHeight="1">
      <c r="A20" s="26"/>
      <c r="B20" s="27"/>
      <c r="C20" s="32" t="s">
        <v>19</v>
      </c>
      <c r="D20" s="33">
        <v>22.99</v>
      </c>
      <c r="E20" s="33">
        <v>22.99</v>
      </c>
      <c r="F20" s="33">
        <v>23.01</v>
      </c>
      <c r="G20" s="33">
        <v>22.98</v>
      </c>
      <c r="H20" s="33">
        <v>23</v>
      </c>
      <c r="I20" s="33">
        <v>22.99</v>
      </c>
      <c r="J20" s="33">
        <v>22.98</v>
      </c>
      <c r="K20" s="33">
        <v>22.99</v>
      </c>
      <c r="L20" s="33">
        <v>23</v>
      </c>
      <c r="M20" s="33">
        <v>22.98</v>
      </c>
      <c r="N20" s="33">
        <v>22.99</v>
      </c>
      <c r="O20" s="33">
        <v>22.98</v>
      </c>
      <c r="P20" s="34"/>
      <c r="Q20" s="35"/>
    </row>
    <row r="21" spans="1:18" s="17" customFormat="1" ht="14.15" customHeight="1">
      <c r="A21" s="26"/>
      <c r="B21" s="27"/>
      <c r="C21" s="28" t="s">
        <v>20</v>
      </c>
      <c r="D21" s="36">
        <f t="shared" ref="D21:O21" si="0">AVERAGE(D16:D20)</f>
        <v>22.991999999999997</v>
      </c>
      <c r="E21" s="36">
        <f t="shared" si="0"/>
        <v>22.987999999999996</v>
      </c>
      <c r="F21" s="36">
        <f t="shared" si="0"/>
        <v>23.002000000000002</v>
      </c>
      <c r="G21" s="36">
        <f t="shared" si="0"/>
        <v>22.988000000000003</v>
      </c>
      <c r="H21" s="36">
        <f t="shared" si="0"/>
        <v>22.996000000000002</v>
      </c>
      <c r="I21" s="36">
        <f t="shared" si="0"/>
        <v>22.991999999999997</v>
      </c>
      <c r="J21" s="36">
        <f t="shared" si="0"/>
        <v>22.976000000000003</v>
      </c>
      <c r="K21" s="36">
        <f t="shared" si="0"/>
        <v>22.995999999999999</v>
      </c>
      <c r="L21" s="36">
        <f t="shared" si="0"/>
        <v>22.984000000000002</v>
      </c>
      <c r="M21" s="36">
        <f t="shared" si="0"/>
        <v>22.99</v>
      </c>
      <c r="N21" s="36">
        <f t="shared" si="0"/>
        <v>22.997999999999998</v>
      </c>
      <c r="O21" s="36">
        <f t="shared" si="0"/>
        <v>22.992000000000001</v>
      </c>
      <c r="P21" s="37"/>
      <c r="Q21" s="38"/>
    </row>
    <row r="22" spans="1:18" s="45" customFormat="1" ht="14.15" customHeight="1">
      <c r="A22" s="39"/>
      <c r="B22" s="40"/>
      <c r="C22" s="41" t="s">
        <v>21</v>
      </c>
      <c r="D22" s="42">
        <f>+MAX(D16:D20)-MIN(D16:D20)</f>
        <v>1.0000000000001563E-2</v>
      </c>
      <c r="E22" s="42">
        <f t="shared" ref="E22:O22" si="1">+MAX(E16:E20)-MIN(E16:E20)</f>
        <v>3.0000000000001137E-2</v>
      </c>
      <c r="F22" s="42">
        <f t="shared" si="1"/>
        <v>2.0000000000003126E-2</v>
      </c>
      <c r="G22" s="42">
        <f t="shared" si="1"/>
        <v>4.00000000000027E-2</v>
      </c>
      <c r="H22" s="42">
        <f t="shared" si="1"/>
        <v>3.9999999999999147E-2</v>
      </c>
      <c r="I22" s="42">
        <f t="shared" si="1"/>
        <v>4.00000000000027E-2</v>
      </c>
      <c r="J22" s="42">
        <f t="shared" si="1"/>
        <v>2.9999999999997584E-2</v>
      </c>
      <c r="K22" s="42">
        <f t="shared" si="1"/>
        <v>2.0000000000003126E-2</v>
      </c>
      <c r="L22" s="42">
        <f t="shared" si="1"/>
        <v>3.0000000000001137E-2</v>
      </c>
      <c r="M22" s="42">
        <f t="shared" si="1"/>
        <v>1.9999999999999574E-2</v>
      </c>
      <c r="N22" s="42">
        <f t="shared" si="1"/>
        <v>2.0000000000003126E-2</v>
      </c>
      <c r="O22" s="42">
        <f t="shared" si="1"/>
        <v>1.9999999999999574E-2</v>
      </c>
      <c r="P22" s="43"/>
      <c r="Q22" s="44"/>
    </row>
    <row r="23" spans="1:18" ht="14.15" customHeight="1">
      <c r="A23" s="1"/>
      <c r="B23" s="4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Q23" s="11"/>
      <c r="R23" s="17"/>
    </row>
    <row r="24" spans="1:18" ht="14.15" customHeight="1">
      <c r="A24" s="47"/>
      <c r="B24" s="48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Q24" s="11"/>
    </row>
    <row r="25" spans="1:18" ht="14.15" customHeight="1">
      <c r="A25" s="1"/>
      <c r="B25" s="49"/>
      <c r="C25" s="50" t="s">
        <v>22</v>
      </c>
      <c r="D25" s="51">
        <f>MIN(D16:O20)</f>
        <v>22.96</v>
      </c>
      <c r="E25" s="1"/>
      <c r="F25" s="1"/>
      <c r="G25" s="1"/>
      <c r="H25" s="52" t="s">
        <v>23</v>
      </c>
      <c r="I25" s="52" t="s">
        <v>24</v>
      </c>
      <c r="J25" s="52" t="s">
        <v>25</v>
      </c>
      <c r="K25" s="52" t="s">
        <v>26</v>
      </c>
      <c r="L25" s="52" t="s">
        <v>27</v>
      </c>
      <c r="M25" s="52" t="s">
        <v>28</v>
      </c>
      <c r="N25" s="1"/>
      <c r="O25" s="1"/>
      <c r="Q25" s="11"/>
    </row>
    <row r="26" spans="1:18" ht="14.15" customHeight="1">
      <c r="A26" s="1"/>
      <c r="B26" s="49"/>
      <c r="C26" s="50" t="s">
        <v>29</v>
      </c>
      <c r="D26" s="51">
        <f>MAX(D16:O20)</f>
        <v>23.02</v>
      </c>
      <c r="E26" s="1"/>
      <c r="F26" s="1"/>
      <c r="G26" s="1"/>
      <c r="H26" s="53">
        <v>1</v>
      </c>
      <c r="I26" s="51">
        <f>D37</f>
        <v>22.955000000000002</v>
      </c>
      <c r="J26" s="51">
        <f t="shared" ref="J26:J32" si="2">(I26+K26)/2</f>
        <v>22.95975</v>
      </c>
      <c r="K26" s="51">
        <f>I26+$D$35</f>
        <v>22.964500000000001</v>
      </c>
      <c r="L26" s="53">
        <f t="array" ref="L26:L34">FREQUENCY(D16:O20,K26:K34)</f>
        <v>1</v>
      </c>
      <c r="M26" s="53">
        <f>L26</f>
        <v>1</v>
      </c>
      <c r="N26" s="1"/>
      <c r="O26" s="1"/>
      <c r="Q26" s="11"/>
    </row>
    <row r="27" spans="1:18" ht="14.15" customHeight="1">
      <c r="A27" s="1"/>
      <c r="B27" s="49"/>
      <c r="C27" s="50" t="s">
        <v>30</v>
      </c>
      <c r="D27" s="55">
        <f>AVERAGE(D16:O20)</f>
        <v>22.991166666666672</v>
      </c>
      <c r="E27" s="1"/>
      <c r="F27" s="1"/>
      <c r="G27" s="1"/>
      <c r="H27" s="53">
        <v>2</v>
      </c>
      <c r="I27" s="51">
        <f t="shared" ref="I27:I32" si="3">I26+$D$35</f>
        <v>22.964500000000001</v>
      </c>
      <c r="J27" s="51">
        <f t="shared" si="2"/>
        <v>22.969250000000002</v>
      </c>
      <c r="K27" s="51">
        <f>I27+$D$35</f>
        <v>22.974</v>
      </c>
      <c r="L27" s="53">
        <v>5</v>
      </c>
      <c r="M27" s="53">
        <f t="shared" ref="M27:M32" si="4">M26+L27</f>
        <v>6</v>
      </c>
      <c r="N27" s="1"/>
      <c r="O27" s="1"/>
      <c r="Q27" s="11"/>
    </row>
    <row r="28" spans="1:18" ht="14.15" customHeight="1">
      <c r="A28" s="1"/>
      <c r="B28" s="49"/>
      <c r="C28" s="50" t="s">
        <v>31</v>
      </c>
      <c r="D28" s="51">
        <f>D26-D25</f>
        <v>5.9999999999998721E-2</v>
      </c>
      <c r="E28" s="1"/>
      <c r="F28" s="1"/>
      <c r="G28" s="1"/>
      <c r="H28" s="53">
        <v>3</v>
      </c>
      <c r="I28" s="51">
        <f t="shared" si="3"/>
        <v>22.974</v>
      </c>
      <c r="J28" s="51">
        <f t="shared" si="2"/>
        <v>22.978749999999998</v>
      </c>
      <c r="K28" s="51">
        <f t="shared" ref="K28:K32" si="5">I28+$D$35</f>
        <v>22.983499999999999</v>
      </c>
      <c r="L28" s="53">
        <v>11</v>
      </c>
      <c r="M28" s="53">
        <f t="shared" si="4"/>
        <v>17</v>
      </c>
      <c r="N28" s="1"/>
      <c r="O28" s="1"/>
      <c r="Q28" s="11"/>
    </row>
    <row r="29" spans="1:18" ht="14.15" customHeight="1">
      <c r="A29" s="1"/>
      <c r="B29" s="49"/>
      <c r="C29" s="50" t="s">
        <v>32</v>
      </c>
      <c r="D29" s="56">
        <f>STDEV(D16:O20)</f>
        <v>1.236337766731414E-2</v>
      </c>
      <c r="E29" s="1"/>
      <c r="F29" s="57"/>
      <c r="G29" s="1"/>
      <c r="H29" s="53">
        <v>4</v>
      </c>
      <c r="I29" s="51">
        <f t="shared" si="3"/>
        <v>22.983499999999999</v>
      </c>
      <c r="J29" s="51">
        <f t="shared" si="2"/>
        <v>22.988250000000001</v>
      </c>
      <c r="K29" s="51">
        <f t="shared" si="5"/>
        <v>22.992999999999999</v>
      </c>
      <c r="L29" s="53">
        <v>21</v>
      </c>
      <c r="M29" s="53">
        <f t="shared" si="4"/>
        <v>38</v>
      </c>
      <c r="N29" s="1"/>
      <c r="O29" s="1"/>
      <c r="Q29" s="11"/>
    </row>
    <row r="30" spans="1:18" ht="14.15" customHeight="1">
      <c r="A30" s="1"/>
      <c r="B30" s="49"/>
      <c r="C30" s="50" t="s">
        <v>33</v>
      </c>
      <c r="D30" s="53">
        <f>COUNT(D16:O20)</f>
        <v>60</v>
      </c>
      <c r="E30" s="1"/>
      <c r="F30" s="1"/>
      <c r="G30" s="1"/>
      <c r="H30" s="53">
        <v>5</v>
      </c>
      <c r="I30" s="51">
        <f t="shared" si="3"/>
        <v>22.992999999999999</v>
      </c>
      <c r="J30" s="51">
        <f t="shared" si="2"/>
        <v>22.997749999999996</v>
      </c>
      <c r="K30" s="51">
        <f t="shared" si="5"/>
        <v>23.002499999999998</v>
      </c>
      <c r="L30" s="53">
        <v>14</v>
      </c>
      <c r="M30" s="53">
        <f t="shared" si="4"/>
        <v>52</v>
      </c>
      <c r="N30" s="1"/>
      <c r="O30" s="1"/>
      <c r="Q30" s="11"/>
    </row>
    <row r="31" spans="1:18" ht="14.15" customHeight="1">
      <c r="A31" s="1"/>
      <c r="B31" s="49"/>
      <c r="C31" s="50" t="s">
        <v>34</v>
      </c>
      <c r="D31" s="52">
        <f>1+3.32*LOG(D30)</f>
        <v>6.9034621512736969</v>
      </c>
      <c r="E31" s="1"/>
      <c r="G31" s="1"/>
      <c r="H31" s="53">
        <v>6</v>
      </c>
      <c r="I31" s="51">
        <f t="shared" si="3"/>
        <v>23.002499999999998</v>
      </c>
      <c r="J31" s="51">
        <f t="shared" si="2"/>
        <v>23.007249999999999</v>
      </c>
      <c r="K31" s="51">
        <f t="shared" si="5"/>
        <v>23.011999999999997</v>
      </c>
      <c r="L31" s="53">
        <v>7</v>
      </c>
      <c r="M31" s="53">
        <f t="shared" si="4"/>
        <v>59</v>
      </c>
      <c r="N31" s="1"/>
      <c r="O31" s="1"/>
      <c r="Q31" s="11"/>
    </row>
    <row r="32" spans="1:18" ht="14.15" customHeight="1">
      <c r="A32" s="1"/>
      <c r="B32" s="49"/>
      <c r="C32" s="50" t="s">
        <v>35</v>
      </c>
      <c r="D32" s="53">
        <v>7</v>
      </c>
      <c r="E32" s="1"/>
      <c r="G32" s="1"/>
      <c r="H32" s="53">
        <v>7</v>
      </c>
      <c r="I32" s="51">
        <f t="shared" si="3"/>
        <v>23.011999999999997</v>
      </c>
      <c r="J32" s="51">
        <f t="shared" si="2"/>
        <v>23.016749999999995</v>
      </c>
      <c r="K32" s="51">
        <f t="shared" si="5"/>
        <v>23.021499999999996</v>
      </c>
      <c r="L32" s="53">
        <v>1</v>
      </c>
      <c r="M32" s="53">
        <f t="shared" si="4"/>
        <v>60</v>
      </c>
      <c r="N32" s="1"/>
      <c r="O32" s="1"/>
      <c r="Q32" s="11"/>
    </row>
    <row r="33" spans="1:17" ht="14.15" customHeight="1">
      <c r="A33" s="1"/>
      <c r="B33" s="49"/>
      <c r="C33" s="58" t="s">
        <v>36</v>
      </c>
      <c r="D33" s="59">
        <f>D28/D31</f>
        <v>8.6912912224670711E-3</v>
      </c>
      <c r="E33" s="1"/>
      <c r="F33" s="1"/>
      <c r="G33" s="1"/>
      <c r="H33" s="53"/>
      <c r="I33" s="51"/>
      <c r="J33" s="51"/>
      <c r="K33" s="51"/>
      <c r="L33" s="54">
        <v>0</v>
      </c>
      <c r="M33" s="53"/>
      <c r="N33" s="1"/>
      <c r="O33" s="1"/>
      <c r="Q33" s="11"/>
    </row>
    <row r="34" spans="1:17" ht="14.15" hidden="1" customHeight="1">
      <c r="A34" s="1"/>
      <c r="B34" s="49"/>
      <c r="E34" s="1"/>
      <c r="F34" s="1"/>
      <c r="G34" s="1"/>
      <c r="H34" s="53"/>
      <c r="I34" s="55"/>
      <c r="J34" s="55"/>
      <c r="K34" s="55"/>
      <c r="L34" s="53" t="e">
        <v>#N/A</v>
      </c>
      <c r="M34" s="53"/>
      <c r="N34" s="1"/>
      <c r="O34" s="1"/>
      <c r="Q34" s="11"/>
    </row>
    <row r="35" spans="1:17" ht="14.15" customHeight="1">
      <c r="A35" s="1"/>
      <c r="B35" s="49"/>
      <c r="C35" s="60" t="s">
        <v>37</v>
      </c>
      <c r="D35" s="61">
        <v>9.4999999999999998E-3</v>
      </c>
      <c r="E35" s="1"/>
      <c r="F35" s="1"/>
      <c r="G35" s="1"/>
      <c r="H35" s="83" t="s">
        <v>38</v>
      </c>
      <c r="I35" s="84"/>
      <c r="J35" s="84"/>
      <c r="K35" s="85"/>
      <c r="L35" s="86">
        <f>SUM(L26:L32)</f>
        <v>60</v>
      </c>
      <c r="M35" s="87"/>
      <c r="N35" s="1"/>
      <c r="O35" s="1"/>
      <c r="Q35" s="11"/>
    </row>
    <row r="36" spans="1:17" ht="14.15" customHeight="1">
      <c r="A36" s="1"/>
      <c r="B36" s="49"/>
      <c r="C36" s="58" t="s">
        <v>39</v>
      </c>
      <c r="D36" s="62">
        <v>0.01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Q36" s="11"/>
    </row>
    <row r="37" spans="1:17" ht="14.15" customHeight="1">
      <c r="A37" s="1"/>
      <c r="B37" s="46"/>
      <c r="C37" s="63" t="s">
        <v>40</v>
      </c>
      <c r="D37" s="59">
        <f>D25-D36/2</f>
        <v>22.955000000000002</v>
      </c>
      <c r="E37" s="1"/>
      <c r="F37" s="22"/>
      <c r="G37" s="1"/>
      <c r="H37" s="1"/>
      <c r="I37" s="1"/>
      <c r="J37" s="1"/>
      <c r="K37" s="1"/>
      <c r="L37" s="1"/>
      <c r="M37" s="1"/>
      <c r="N37" s="1"/>
      <c r="O37" s="1"/>
      <c r="Q37" s="11"/>
    </row>
    <row r="38" spans="1:17" ht="14.15" customHeight="1">
      <c r="A38" s="1"/>
      <c r="B38" s="46"/>
      <c r="C38" s="69"/>
      <c r="D38" s="7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Q38" s="11"/>
    </row>
    <row r="39" spans="1:17" ht="14.15" customHeight="1">
      <c r="A39" s="1"/>
      <c r="B39" s="46"/>
      <c r="C39" s="70"/>
      <c r="D39" s="7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Q39" s="11"/>
    </row>
    <row r="40" spans="1:17" ht="14.15" customHeight="1">
      <c r="A40" s="1"/>
      <c r="B40" s="46"/>
      <c r="C40" s="70"/>
      <c r="D40" s="7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Q40" s="11"/>
    </row>
    <row r="41" spans="1:17" ht="14.15" customHeight="1">
      <c r="A41" s="1"/>
      <c r="B41" s="46"/>
      <c r="C41" s="70"/>
      <c r="D41" s="7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Q41" s="11"/>
    </row>
    <row r="42" spans="1:17" ht="14.15" customHeight="1">
      <c r="A42" s="1"/>
      <c r="B42" s="46"/>
      <c r="C42" s="70"/>
      <c r="D42" s="7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Q42" s="11"/>
    </row>
    <row r="43" spans="1:17" ht="14.15" customHeight="1">
      <c r="A43" s="1"/>
      <c r="B43" s="46"/>
      <c r="C43" s="70"/>
      <c r="D43" s="7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Q43" s="11"/>
    </row>
    <row r="44" spans="1:17" ht="14.15" customHeight="1">
      <c r="A44" s="1"/>
      <c r="B44" s="46"/>
      <c r="C44" s="70"/>
      <c r="D44" s="7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Q44" s="11"/>
    </row>
    <row r="45" spans="1:17" ht="14.15" customHeight="1">
      <c r="A45" s="1"/>
      <c r="B45" s="46"/>
      <c r="C45" s="70"/>
      <c r="D45" s="7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Q45" s="11"/>
    </row>
    <row r="46" spans="1:17" ht="14.15" customHeight="1">
      <c r="A46" s="1"/>
      <c r="B46" s="46"/>
      <c r="C46" s="70"/>
      <c r="D46" s="7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11"/>
    </row>
    <row r="47" spans="1:17" ht="14.15" customHeight="1">
      <c r="A47" s="1"/>
      <c r="B47" s="46"/>
      <c r="C47" s="70"/>
      <c r="D47" s="7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Q47" s="11"/>
    </row>
    <row r="48" spans="1:17" ht="14.15" customHeight="1">
      <c r="A48" s="1"/>
      <c r="B48" s="46"/>
      <c r="C48" s="70"/>
      <c r="D48" s="7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Q48" s="11"/>
    </row>
    <row r="49" spans="1:17" ht="14.15" customHeight="1">
      <c r="A49" s="1"/>
      <c r="B49" s="46"/>
      <c r="C49" s="70"/>
      <c r="D49" s="7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Q49" s="11"/>
    </row>
    <row r="50" spans="1:17" ht="14.15" customHeight="1">
      <c r="A50" s="1"/>
      <c r="B50" s="46"/>
      <c r="C50" s="70"/>
      <c r="D50" s="7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Q50" s="11"/>
    </row>
    <row r="51" spans="1:17" ht="14.15" customHeight="1">
      <c r="A51" s="1"/>
      <c r="B51" s="46"/>
      <c r="C51" s="70"/>
      <c r="D51" s="7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Q51" s="11"/>
    </row>
    <row r="52" spans="1:17" ht="14.15" customHeight="1">
      <c r="A52" s="1"/>
      <c r="B52" s="46"/>
      <c r="C52" s="70"/>
      <c r="D52" s="7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Q52" s="11"/>
    </row>
    <row r="53" spans="1:17" ht="14.15" customHeight="1">
      <c r="A53" s="1"/>
      <c r="B53" s="46"/>
      <c r="C53" s="70"/>
      <c r="D53" s="7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Q53" s="11"/>
    </row>
    <row r="54" spans="1:17" ht="14.15" customHeight="1">
      <c r="A54" s="1"/>
      <c r="B54" s="46"/>
      <c r="C54" s="70"/>
      <c r="D54" s="7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Q54" s="11"/>
    </row>
    <row r="55" spans="1:17" ht="14.15" customHeight="1">
      <c r="A55" s="1"/>
      <c r="B55" s="46"/>
      <c r="C55" s="70"/>
      <c r="D55" s="7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Q55" s="11"/>
    </row>
    <row r="56" spans="1:17" ht="21" customHeight="1">
      <c r="A56" s="1"/>
      <c r="B56" s="46"/>
      <c r="C56" s="70"/>
      <c r="D56" s="7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64"/>
    </row>
    <row r="57" spans="1:17" ht="18.75" customHeight="1" thickBot="1">
      <c r="B57" s="65"/>
      <c r="C57" s="6"/>
      <c r="D57" s="6"/>
      <c r="E57" s="6"/>
      <c r="F57" s="6"/>
      <c r="G57" s="6"/>
      <c r="H57" s="66"/>
      <c r="I57" s="66"/>
      <c r="J57" s="66"/>
      <c r="K57" s="66"/>
      <c r="L57" s="66"/>
      <c r="M57" s="66"/>
      <c r="N57" s="6"/>
      <c r="O57" s="6"/>
      <c r="P57" s="67"/>
    </row>
    <row r="58" spans="1:17" ht="15.5" thickTop="1">
      <c r="H58" s="1"/>
      <c r="I58" s="1"/>
      <c r="J58" s="1"/>
      <c r="K58" s="1"/>
      <c r="L58" s="1"/>
      <c r="M58" s="1"/>
    </row>
    <row r="60" spans="1:17">
      <c r="C60" s="68"/>
    </row>
  </sheetData>
  <mergeCells count="13">
    <mergeCell ref="D9:O9"/>
    <mergeCell ref="B2:P2"/>
    <mergeCell ref="C5:L5"/>
    <mergeCell ref="D6:O6"/>
    <mergeCell ref="D7:O7"/>
    <mergeCell ref="D8:O8"/>
    <mergeCell ref="C38:D56"/>
    <mergeCell ref="D10:O10"/>
    <mergeCell ref="D11:O11"/>
    <mergeCell ref="D12:O12"/>
    <mergeCell ref="C14:O14"/>
    <mergeCell ref="H35:K35"/>
    <mergeCell ref="L35:M35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壳子尺寸量测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2023-10-20T13:06:44Z</dcterms:modified>
</cp:coreProperties>
</file>